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117-18\"/>
    </mc:Choice>
  </mc:AlternateContent>
  <xr:revisionPtr revIDLastSave="0" documentId="10_ncr:100000_{A6C743AB-D482-4AAB-9408-8B62B5175845}" xr6:coauthVersionLast="31" xr6:coauthVersionMax="31" xr10:uidLastSave="{00000000-0000-0000-0000-000000000000}"/>
  <bookViews>
    <workbookView xWindow="0" yWindow="0" windowWidth="21570" windowHeight="10215" xr2:uid="{00000000-000D-0000-FFFF-FFFF00000000}"/>
  </bookViews>
  <sheets>
    <sheet name="Troškovnik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11" i="1" l="1"/>
  <c r="F12" i="1" s="1"/>
  <c r="F13" i="1" s="1"/>
</calcChain>
</file>

<file path=xl/sharedStrings.xml><?xml version="1.0" encoding="utf-8"?>
<sst xmlns="http://schemas.openxmlformats.org/spreadsheetml/2006/main" count="22" uniqueCount="21">
  <si>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</si>
  <si>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</si>
  <si>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</si>
  <si>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</si>
  <si>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</si>
  <si>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</si>
  <si>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 xml:space="preserve">Ukupna cijena KN bez PDV-a: </t>
  </si>
  <si>
    <t>Ukupna cijena KN s PDV-om:</t>
  </si>
  <si>
    <t>Potpis i pečat:</t>
  </si>
  <si>
    <t>Evidencijski</t>
  </si>
  <si>
    <t xml:space="preserve">broj </t>
  </si>
  <si>
    <t>nabave</t>
  </si>
  <si>
    <t>Količina</t>
  </si>
  <si>
    <t>Predmet</t>
  </si>
  <si>
    <t>2.</t>
  </si>
  <si>
    <t>kom</t>
  </si>
  <si>
    <t>EVB 117-18</t>
  </si>
  <si>
    <t>Stolna garnitura 1/140X220 + 8 salveta pahulje*</t>
  </si>
  <si>
    <t>Stolna garnitura 140X220*</t>
  </si>
  <si>
    <t xml:space="preserve">Privitak 4 - Troškovnik </t>
  </si>
  <si>
    <t>* prema grafičkom uzorku/dizajnu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</si>
</sst>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Normal="100" zoomScaleSheetLayoutView="100" workbookViewId="0">
      <selection activeCell="B13" sqref="B13"/>
    </sheetView>
  </sheetViews>
  <sheetFormatPr defaultColWidth="8.7109375" defaultRowHeight="15" x14ac:dyDescent="0.25"/>
  <cols>
    <col min="1" max="1" width="8.5703125" customWidth="1"/>
    <col min="2" max="2" width="68.285156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x14ac:dyDescent="0.25">
      <c r="A1" s="11"/>
      <c r="B1" s="12"/>
      <c r="C1" s="12"/>
      <c r="D1" s="12"/>
      <c r="E1" s="12"/>
      <c r="F1" s="19" t="s">
        <v>9</v>
      </c>
    </row>
    <row r="2" spans="1:10" x14ac:dyDescent="0.25">
      <c r="A2" s="13"/>
      <c r="B2" s="14"/>
      <c r="C2" s="14"/>
      <c r="D2" s="14"/>
      <c r="E2" s="14"/>
      <c r="F2" s="20" t="s">
        <v>10</v>
      </c>
    </row>
    <row r="3" spans="1:10" x14ac:dyDescent="0.25">
      <c r="A3" s="13"/>
      <c r="B3" s="14"/>
      <c r="C3" s="14"/>
      <c r="D3" s="14"/>
      <c r="E3" s="14"/>
      <c r="F3" s="20" t="s">
        <v>11</v>
      </c>
    </row>
    <row r="4" spans="1:10" ht="20.25" customHeight="1" x14ac:dyDescent="0.25">
      <c r="A4" s="29" t="s">
        <v>19</v>
      </c>
      <c r="B4" s="30"/>
      <c r="C4" s="30"/>
      <c r="D4" s="30"/>
      <c r="E4" s="30"/>
      <c r="F4" s="21" t="s">
        <v>16</v>
      </c>
    </row>
    <row r="5" spans="1:10" ht="4.5" customHeight="1" x14ac:dyDescent="0.25">
      <c r="A5" s="15"/>
      <c r="B5" s="16"/>
      <c r="C5" s="16"/>
      <c r="D5" s="16"/>
      <c r="E5" s="16"/>
      <c r="F5" s="22"/>
    </row>
    <row r="6" spans="1:10" ht="15.75" x14ac:dyDescent="0.25">
      <c r="A6" s="2"/>
      <c r="B6" s="2"/>
      <c r="C6" s="2"/>
      <c r="D6" s="2"/>
      <c r="E6" s="2"/>
      <c r="F6" s="1"/>
    </row>
    <row r="7" spans="1:10" ht="10.5" customHeight="1" x14ac:dyDescent="0.25">
      <c r="A7" s="1"/>
      <c r="B7" s="1"/>
      <c r="C7" s="1"/>
      <c r="D7" s="1"/>
      <c r="E7" s="1"/>
      <c r="F7" s="1"/>
    </row>
    <row r="8" spans="1:10" ht="60" x14ac:dyDescent="0.25">
      <c r="A8" s="17" t="s">
        <v>0</v>
      </c>
      <c r="B8" s="17" t="s">
        <v>13</v>
      </c>
      <c r="C8" s="17" t="s">
        <v>1</v>
      </c>
      <c r="D8" s="17" t="s">
        <v>12</v>
      </c>
      <c r="E8" s="18" t="s">
        <v>2</v>
      </c>
      <c r="F8" s="18" t="s">
        <v>3</v>
      </c>
    </row>
    <row r="9" spans="1:10" ht="62.25" customHeight="1" x14ac:dyDescent="0.25">
      <c r="A9" s="3" t="s">
        <v>4</v>
      </c>
      <c r="B9" s="28" t="s">
        <v>17</v>
      </c>
      <c r="C9" s="3" t="s">
        <v>15</v>
      </c>
      <c r="D9" s="3">
        <v>400</v>
      </c>
      <c r="E9" s="3"/>
      <c r="F9" s="4">
        <f>D9*E9</f>
        <v>0</v>
      </c>
      <c r="I9" s="23"/>
    </row>
    <row r="10" spans="1:10" ht="72" customHeight="1" x14ac:dyDescent="0.25">
      <c r="A10" s="3" t="s">
        <v>14</v>
      </c>
      <c r="B10" s="28" t="s">
        <v>18</v>
      </c>
      <c r="C10" s="3" t="s">
        <v>15</v>
      </c>
      <c r="D10" s="3">
        <v>200</v>
      </c>
      <c r="E10" s="3"/>
      <c r="F10" s="4">
        <f t="shared" ref="F10" si="0">D10*E10</f>
        <v>0</v>
      </c>
      <c r="I10" s="23"/>
    </row>
    <row r="11" spans="1:10" ht="30" customHeight="1" thickBot="1" x14ac:dyDescent="0.3">
      <c r="A11" s="26"/>
      <c r="B11" s="27" t="s">
        <v>20</v>
      </c>
      <c r="C11" s="5"/>
      <c r="D11" s="6"/>
      <c r="E11" s="7" t="s">
        <v>6</v>
      </c>
      <c r="F11" s="25">
        <f>SUM(F9:F10)</f>
        <v>0</v>
      </c>
      <c r="I11" s="23"/>
      <c r="J11" s="24"/>
    </row>
    <row r="12" spans="1:10" ht="30.75" customHeight="1" thickBot="1" x14ac:dyDescent="0.3">
      <c r="C12" s="5"/>
      <c r="D12" s="9"/>
      <c r="E12" s="9" t="s">
        <v>5</v>
      </c>
      <c r="F12" s="8">
        <f>F11*25%</f>
        <v>0</v>
      </c>
      <c r="I12" s="23"/>
      <c r="J12" s="24"/>
    </row>
    <row r="13" spans="1:10" ht="27" customHeight="1" thickBot="1" x14ac:dyDescent="0.3">
      <c r="A13" s="1"/>
      <c r="B13" s="1"/>
      <c r="C13" s="1"/>
      <c r="D13" s="1"/>
      <c r="E13" s="10" t="s">
        <v>7</v>
      </c>
      <c r="F13" s="8">
        <f>SUM(F11:F12)</f>
        <v>0</v>
      </c>
      <c r="I13" s="23"/>
      <c r="J13" s="24"/>
    </row>
    <row r="14" spans="1:10" x14ac:dyDescent="0.25">
      <c r="A14" s="1"/>
      <c r="B14" s="1"/>
      <c r="C14" s="1"/>
      <c r="D14" s="1"/>
      <c r="E14" s="1"/>
      <c r="F14" s="1"/>
    </row>
    <row r="15" spans="1:10" x14ac:dyDescent="0.25">
      <c r="A15" s="1"/>
      <c r="B15" s="1"/>
      <c r="C15" s="1"/>
      <c r="D15" s="1"/>
      <c r="E15" s="1"/>
      <c r="F15" s="1"/>
    </row>
    <row r="16" spans="1:10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 t="s">
        <v>8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Prigodni promidžbeni artikli</Evidencijski_x0020_broj_x0020_nabave>
    <Interni_x0020_naru_x010d_itelj xmlns="1b2b10a5-14e7-4666-aebf-a6c484a2d948">
      <UserInfo>
        <DisplayName>Ured Uprave Members</DisplayName>
        <AccountId>678</AccountId>
        <AccountType/>
      </UserInfo>
    </Interni_x0020_naru_x010d_itelj>
    <Stavka_x0020_Plana_x0020_nabave xmlns="1b2b10a5-14e7-4666-aebf-a6c484a2d948">I-2/45</Stavka_x0020_Plana_x0020_nabave>
    <Ovla_x0161_teni_x0020_predstavnici_x002f_stru_x010d_no_x0020_povjerenstvo_x0020_za_x0020_nabavu xmlns="1b2b10a5-14e7-4666-aebf-a6c484a2d948">
      <UserInfo>
        <DisplayName>Saraga Iva</DisplayName>
        <AccountId>19</AccountId>
        <AccountType/>
      </UserInfo>
      <UserInfo>
        <DisplayName>Žutak Marijana</DisplayName>
        <AccountId>192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2018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Ostali_x0020_ponuditelji xmlns="1b2b10a5-14e7-4666-aebf-a6c484a2d948" xsi:nil="true"/>
    <Procijenjena_x0020_vrijednost_x0020_nabave xmlns="1b2b10a5-14e7-4666-aebf-a6c484a2d948">91600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80DAF2-DCE7-472D-9D6F-4597D7D6B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B392E-9F13-47AA-B992-D5B1AD20070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1b2b10a5-14e7-4666-aebf-a6c484a2d9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A95B27-CAB0-4ACD-87E6-626E74A20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Miškulin Igor</dc:creator>
  <cp:lastModifiedBy>Vjekoslav Žužul</cp:lastModifiedBy>
  <cp:lastPrinted>2018-12-05T12:28:55Z</cp:lastPrinted>
  <dcterms:created xsi:type="dcterms:W3CDTF">2015-12-28T09:53:39Z</dcterms:created>
  <dcterms:modified xsi:type="dcterms:W3CDTF">2018-12-05T12:29:38Z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