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intranet\DavWWWRoot\organizacijske-jedinice\SPOiPU\DN\JN\Javna nabava1\EVB 088-19 Nabava sustava za video konferencije\"/>
    </mc:Choice>
  </mc:AlternateContent>
  <xr:revisionPtr revIDLastSave="0" documentId="13_ncr:1_{FA61587C-683C-4686-B124-E5722808C97B}" xr6:coauthVersionLast="36" xr6:coauthVersionMax="36" xr10:uidLastSave="{00000000-0000-0000-0000-000000000000}"/>
  <bookViews>
    <workbookView xWindow="0" yWindow="0" windowWidth="23010" windowHeight="7845" xr2:uid="{00000000-000D-0000-FFFF-FFFF00000000}"/>
  </bookViews>
  <sheets>
    <sheet name="Troškovnik" sheetId="1" r:id="rId1"/>
  </sheets>
  <definedNames>
    <definedName name="_xlnm.Print_Area" localSheetId="0">Troškovnik!$A$1:$F$16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5" i="1" l="1"/>
  <c r="F4" i="1"/>
  <c r="F10" i="1" l="1"/>
  <c r="F11" i="1" s="1"/>
</calcChain>
</file>

<file path=xl/sharedStrings.xml><?xml version="1.0" encoding="utf-8"?>
<sst xmlns="http://schemas.openxmlformats.org/spreadsheetml/2006/main" count="31" uniqueCount="25">
  <si>
    <t>R.
br.</t>
  </si>
  <si>
    <t>Jedinica 
mjere</t>
  </si>
  <si>
    <t xml:space="preserve">Jedinična cijena
Kn
bez PDV-a </t>
  </si>
  <si>
    <t xml:space="preserve">Ukupna cijena
Kn
bez PDV-a  </t>
  </si>
  <si>
    <t>PDV:</t>
  </si>
  <si>
    <t>Potpis i pečat:</t>
  </si>
  <si>
    <t>Količina</t>
  </si>
  <si>
    <t>Predmet</t>
  </si>
  <si>
    <t>3.</t>
  </si>
  <si>
    <t>KOM</t>
  </si>
  <si>
    <t xml:space="preserve">Ukupna cijena u KN bez PDV-a: </t>
  </si>
  <si>
    <t>Ukupna cijena u KN s PDV-om:</t>
  </si>
  <si>
    <t>4.</t>
  </si>
  <si>
    <t>5.</t>
  </si>
  <si>
    <t>Zvučnici 2x40W</t>
  </si>
  <si>
    <t>Podni stalak za 75" ekran</t>
  </si>
  <si>
    <t>Ful HD multi point sustav za video konfrerenciju, baza plus pet konekcija koji omogućuje istovremenu komunikaciju preko H.323, SIP protokola i Skype foru bussines app-a.</t>
  </si>
  <si>
    <t>1*</t>
  </si>
  <si>
    <t>2*</t>
  </si>
  <si>
    <t xml:space="preserve">Interaktivni  Android 5.0 touch screen 75"  ekran ,4K UltraHD </t>
  </si>
  <si>
    <t>Napomena</t>
  </si>
  <si>
    <t>mogućnost spajanja sa drugim videokonferencijskim sustavom preko H.323, SfB protokola ili preko SIP protokola  (spajanje sa Polycom, Lifesize, Aver SVC500,Aver SVC100,Cisco, Avaya) 
mogućnost spajanja više lokacija istovremeno multi-point (lokacija korisnika i najmanje 5 dodatnih korisnika)  
mogućnost dijeljenja prezentacije preko VK u FullHD nativnoj rezoluciji (HDMI) 
mogućnost upravljanja s kamerom (motorni pomak u sve strane i zoom) 
mogućnost spajanja i obrade zvuka s mikrofona 
mogućnost snimanja direktno na USB ili HDD (u layerima) 
mogućnost međusobne komunikacije svih sudionika (lokacija korisnika + najmanje 5 dodatnih lokacija) 
mogućnost spajanja sa smartphona i tableta (android iOS) preko besplatne aplikacije 
mogućnost nadogradnje audio mikrofonskog sustava u lančanu vezu                                                                                                                            enkripcija mrežnog prometa
postavljanje lozinke za sistemske postavke
postavljanje lozinke za udaljeno upravljanje sustavom</t>
  </si>
  <si>
    <t>Veličina dijagonale zaslona: 74,5 inča / 189,3 cm
Rezolucija zaslona: 3840 x 2160
Optimalna rezolucija: 3840 x 2160 pri 60 Hz
Svjetlina: 490 cd/m2
Omjer kontrasta (uobičajeno): 1200 :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Tehnologija zaslona: IPS                                                                                                                                                                                                                  Tehnologija više dodira: Infracrveni dodirni
Dodirne točke: 10 dodirnih točaka u isto vrijeme
Plug and play: Sukladnost HID standardu
Zaštitno staklo: Kaljeno sigurnosno staklo od 5 mm                                                                                                                                                                 Video ulaz: Kompozitni (RCA), HDMI, HDMI (x4), VGA (analogno, D-Sub) x2
Video izlaz: HDMI, VGA (analogno, D-Sub)
Audio ulaz: Audio lijevi/desni (RCA), Priključak od 3,5 mm (x2), Priključak od 3,5 mm
Audio izlaz: SPDIF Mrežni priključak RS232, RJ45, WIFIUSB                                                                                                                                                                                                                                                                                                                                                                                                                                          USB reprodukcija zvuka: AAC, M4A, MP3, WMA
USB reprodukcija slike: BMP, JPEG, JPG, PNG
USB reprodukcija videozapisa: 3 GP, ASF, AVI, DAT, FLV, MKV, MOV, MP4, MPG, TS, VO</t>
  </si>
  <si>
    <r>
      <rPr>
        <b/>
        <sz val="14"/>
        <color theme="1"/>
        <rFont val="Calibri"/>
        <family val="2"/>
        <scheme val="minor"/>
      </rPr>
      <t xml:space="preserve">Prilog 1 - Troškovnik 
</t>
    </r>
    <r>
      <rPr>
        <b/>
        <sz val="12"/>
        <color theme="1"/>
        <rFont val="Calibri"/>
        <family val="2"/>
        <scheme val="minor"/>
      </rPr>
      <t>EVB 088-19 Nabava sustava za video konferencije</t>
    </r>
  </si>
  <si>
    <t>Ugradnja, konfiguriranje, puštanje u rad i obuka najmanje 3 korisnika za rad sa sustavom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</si>
</sst>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171450</xdr:rowOff>
    </xdr:from>
    <xdr:to>
      <xdr:col>1</xdr:col>
      <xdr:colOff>1943100</xdr:colOff>
      <xdr:row>0</xdr:row>
      <xdr:rowOff>847725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933659-79E9-4AB7-BB70-8FC7713F15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71450"/>
          <a:ext cx="216217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Normal="100" zoomScaleSheetLayoutView="100" workbookViewId="0">
      <selection activeCell="F11" sqref="F11"/>
    </sheetView>
  </sheetViews>
  <sheetFormatPr defaultColWidth="8.7109375" defaultRowHeight="15" x14ac:dyDescent="0.25"/>
  <cols>
    <col min="1" max="1" width="6.85546875" customWidth="1"/>
    <col min="2" max="2" width="85.5703125" customWidth="1"/>
    <col min="3" max="6" width="20.7109375" customWidth="1"/>
    <col min="10" max="10" width="95" customWidth="1"/>
  </cols>
  <sheetData>
    <row r="1" spans="1:10" ht="86.25" customHeight="1" x14ac:dyDescent="0.25">
      <c r="A1" s="17" t="s">
        <v>23</v>
      </c>
      <c r="B1" s="18"/>
      <c r="C1" s="18"/>
      <c r="D1" s="18"/>
      <c r="E1" s="18"/>
      <c r="F1" s="18"/>
    </row>
    <row r="2" spans="1:10" ht="15" customHeight="1" x14ac:dyDescent="0.25">
      <c r="A2" s="1"/>
      <c r="B2" s="1"/>
      <c r="C2" s="1"/>
      <c r="D2" s="1"/>
      <c r="E2" s="1"/>
      <c r="F2" s="1"/>
    </row>
    <row r="3" spans="1:10" ht="46.9" customHeight="1" x14ac:dyDescent="0.25">
      <c r="A3" s="15" t="s">
        <v>0</v>
      </c>
      <c r="B3" s="15" t="s">
        <v>7</v>
      </c>
      <c r="C3" s="15" t="s">
        <v>1</v>
      </c>
      <c r="D3" s="15" t="s">
        <v>6</v>
      </c>
      <c r="E3" s="16" t="s">
        <v>2</v>
      </c>
      <c r="F3" s="16" t="s">
        <v>3</v>
      </c>
    </row>
    <row r="4" spans="1:10" s="8" customFormat="1" ht="30" customHeight="1" x14ac:dyDescent="0.25">
      <c r="A4" s="2" t="s">
        <v>17</v>
      </c>
      <c r="B4" s="7" t="s">
        <v>16</v>
      </c>
      <c r="C4" s="6" t="s">
        <v>9</v>
      </c>
      <c r="D4" s="6">
        <v>1</v>
      </c>
      <c r="E4" s="2"/>
      <c r="F4" s="3">
        <f>D4*E4</f>
        <v>0</v>
      </c>
      <c r="I4" s="9"/>
    </row>
    <row r="5" spans="1:10" s="8" customFormat="1" ht="30" customHeight="1" x14ac:dyDescent="0.25">
      <c r="A5" s="2" t="s">
        <v>18</v>
      </c>
      <c r="B5" s="13" t="s">
        <v>19</v>
      </c>
      <c r="C5" s="6" t="s">
        <v>9</v>
      </c>
      <c r="D5" s="6">
        <v>1</v>
      </c>
      <c r="E5" s="2"/>
      <c r="F5" s="3">
        <f t="shared" ref="F5" si="0">D5*E5</f>
        <v>0</v>
      </c>
      <c r="I5" s="9"/>
    </row>
    <row r="6" spans="1:10" s="8" customFormat="1" ht="30" customHeight="1" x14ac:dyDescent="0.25">
      <c r="A6" s="2" t="s">
        <v>8</v>
      </c>
      <c r="B6" s="7" t="s">
        <v>14</v>
      </c>
      <c r="C6" s="6" t="s">
        <v>9</v>
      </c>
      <c r="D6" s="6">
        <v>2</v>
      </c>
      <c r="E6" s="2"/>
      <c r="F6" s="3">
        <v>0</v>
      </c>
      <c r="I6" s="9"/>
    </row>
    <row r="7" spans="1:10" s="8" customFormat="1" ht="30" customHeight="1" x14ac:dyDescent="0.25">
      <c r="A7" s="2" t="s">
        <v>12</v>
      </c>
      <c r="B7" s="7" t="s">
        <v>15</v>
      </c>
      <c r="C7" s="6" t="s">
        <v>9</v>
      </c>
      <c r="D7" s="6">
        <v>1</v>
      </c>
      <c r="E7" s="2"/>
      <c r="F7" s="3">
        <v>0</v>
      </c>
      <c r="I7" s="9"/>
    </row>
    <row r="8" spans="1:10" s="8" customFormat="1" ht="30" customHeight="1" x14ac:dyDescent="0.25">
      <c r="A8" s="2" t="s">
        <v>13</v>
      </c>
      <c r="B8" s="7" t="s">
        <v>24</v>
      </c>
      <c r="C8" s="6" t="s">
        <v>9</v>
      </c>
      <c r="D8" s="6">
        <v>1</v>
      </c>
      <c r="E8" s="2"/>
      <c r="F8" s="3">
        <v>0</v>
      </c>
      <c r="I8" s="9"/>
    </row>
    <row r="9" spans="1:10" ht="20.100000000000001" customHeight="1" x14ac:dyDescent="0.25">
      <c r="A9" s="21" t="s">
        <v>10</v>
      </c>
      <c r="B9" s="22"/>
      <c r="C9" s="22"/>
      <c r="D9" s="22"/>
      <c r="E9" s="23"/>
      <c r="F9" s="14">
        <f>SUM(F4:F8)</f>
        <v>0</v>
      </c>
      <c r="I9" s="4"/>
      <c r="J9" s="5"/>
    </row>
    <row r="10" spans="1:10" ht="20.100000000000001" customHeight="1" x14ac:dyDescent="0.25">
      <c r="A10" s="21" t="s">
        <v>4</v>
      </c>
      <c r="B10" s="22"/>
      <c r="C10" s="22"/>
      <c r="D10" s="22"/>
      <c r="E10" s="23"/>
      <c r="F10" s="14">
        <f>F9*25%</f>
        <v>0</v>
      </c>
      <c r="I10" s="4"/>
      <c r="J10" s="5"/>
    </row>
    <row r="11" spans="1:10" ht="20.100000000000001" customHeight="1" x14ac:dyDescent="0.25">
      <c r="A11" s="21" t="s">
        <v>11</v>
      </c>
      <c r="B11" s="22"/>
      <c r="C11" s="22"/>
      <c r="D11" s="22"/>
      <c r="E11" s="23"/>
      <c r="F11" s="14">
        <f>F9+F10</f>
        <v>0</v>
      </c>
      <c r="I11" s="4"/>
      <c r="J11" s="5"/>
    </row>
    <row r="12" spans="1:10" x14ac:dyDescent="0.25">
      <c r="A12" s="1"/>
      <c r="B12" s="1"/>
      <c r="C12" s="1"/>
      <c r="D12" s="1"/>
      <c r="E12" s="1"/>
      <c r="F12" s="1"/>
    </row>
    <row r="13" spans="1:10" x14ac:dyDescent="0.25">
      <c r="A13" s="1"/>
      <c r="B13" s="1"/>
      <c r="C13" s="1"/>
      <c r="D13" s="1"/>
      <c r="E13" s="1"/>
      <c r="F13" s="1"/>
    </row>
    <row r="14" spans="1:10" ht="15.75" thickBot="1" x14ac:dyDescent="0.3">
      <c r="A14" s="1"/>
      <c r="B14" s="12" t="s">
        <v>20</v>
      </c>
      <c r="C14" s="1"/>
      <c r="D14" s="1"/>
      <c r="E14" s="1"/>
      <c r="F14" s="1" t="s">
        <v>5</v>
      </c>
    </row>
    <row r="15" spans="1:10" ht="178.5" customHeight="1" thickBot="1" x14ac:dyDescent="0.3">
      <c r="A15" s="10" t="s">
        <v>17</v>
      </c>
      <c r="B15" s="19" t="s">
        <v>21</v>
      </c>
      <c r="C15" s="20"/>
      <c r="D15" s="1"/>
      <c r="E15" s="1"/>
      <c r="F15" s="1"/>
    </row>
    <row r="16" spans="1:10" ht="207.75" customHeight="1" thickBot="1" x14ac:dyDescent="0.3">
      <c r="A16" s="11" t="s">
        <v>18</v>
      </c>
      <c r="B16" s="19" t="s">
        <v>22</v>
      </c>
      <c r="C16" s="20"/>
      <c r="D16" s="1"/>
      <c r="E16" s="1"/>
      <c r="F16" s="1"/>
    </row>
    <row r="19" spans="1:2" x14ac:dyDescent="0.25">
      <c r="A19" s="1"/>
      <c r="B19" s="1"/>
    </row>
    <row r="20" spans="1:2" x14ac:dyDescent="0.25">
      <c r="A20" s="1"/>
      <c r="B20" s="1"/>
    </row>
  </sheetData>
  <mergeCells count="6">
    <mergeCell ref="A1:F1"/>
    <mergeCell ref="B15:C15"/>
    <mergeCell ref="B16:C16"/>
    <mergeCell ref="A9:E9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vla_x0161_teni_x0020_predstavnici_x002f_stru_x010d_no_x0020_povjerenstvo_x0020_za_x0020_nabavu xmlns="1b2b10a5-14e7-4666-aebf-a6c484a2d948">
      <UserInfo>
        <DisplayName>Sabljak Jadranka</DisplayName>
        <AccountId>231</AccountId>
        <AccountType/>
      </UserInfo>
    </Ovla_x0161_teni_x0020_predstavnici_x002f_stru_x010d_no_x0020_povjerenstvo_x0020_za_x0020_nabavu>
    <Interni_x0020_naru_x010d_itelj xmlns="1b2b10a5-14e7-4666-aebf-a6c484a2d948">
      <UserInfo>
        <DisplayName>HBOR\10000 (sektor upravljanja imovinom)</DisplayName>
        <AccountId>807</AccountId>
        <AccountType/>
      </UserInfo>
    </Interni_x0020_naru_x010d_itelj>
    <Ostali_x0020_instrumenti_x0020_osiguranja xmlns="1b2b10a5-14e7-4666-aebf-a6c484a2d948" xsi:nil="true"/>
    <Stavka_x0020_Plana_x0020_nabave xmlns="1b2b10a5-14e7-4666-aebf-a6c484a2d948">II-5/09</Stavka_x0020_Plana_x0020_nabave>
    <Procijenjena_x0020_vrijednost_x0020_nabave xmlns="1b2b10a5-14e7-4666-aebf-a6c484a2d948">100000</Procijenjena_x0020_vrijednost_x0020_nabave>
    <Vrsta_x0020_nabave xmlns="1b2b10a5-14e7-4666-aebf-a6c484a2d948">Jednostavna nabava</Vrsta_x0020_nabave>
    <Evidencijski_x0020_broj_x0020_nabave xmlns="1b2b10a5-14e7-4666-aebf-a6c484a2d948">EVB 088-19 Nabava sustava za video konferencije</Evidencijski_x0020_broj_x0020_nabave>
    <Po_x010d_etak_x0020_va_x017e_enja_x0020_ugovora xmlns="1b2b10a5-14e7-4666-aebf-a6c484a2d948" xsi:nil="true"/>
    <Vrsta_x0020_postupka xmlns="1b2b10a5-14e7-4666-aebf-a6c484a2d948">jednostavna nabava</Vrsta_x0020_postupka>
    <Zavr_x0161_etak_x0020_va_x017e_enja_x0020_ugovora xmlns="1b2b10a5-14e7-4666-aebf-a6c484a2d948" xsi:nil="true"/>
    <Dodatak_x0020_Ugovora xmlns="1b2b10a5-14e7-4666-aebf-a6c484a2d948" xsi:nil="true"/>
    <Kriterij_x0020_za_x0020_odabir xmlns="1b2b10a5-14e7-4666-aebf-a6c484a2d948">Ekonomski najpovoljnija ponuda</Kriterij_x0020_za_x0020_odabir>
    <Godina_x0020_nabave xmlns="1b2b10a5-14e7-4666-aebf-a6c484a2d948">2019</Godina_x0020_nabave>
    <Ostali_x0020_ponuditelji xmlns="1b2b10a5-14e7-4666-aebf-a6c484a2d948" xsi:nil="true"/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HBORIS_x002d_Klijenti_ID xmlns="1b2b10a5-14e7-4666-aebf-a6c484a2d948" xsi:nil="true"/>
    <Vrijednost_x0020_odabrane_x0020_ponude xmlns="1b2b10a5-14e7-4666-aebf-a6c484a2d948" xsi:nil="true"/>
    <Odabrani_x0020_ponuditelj_x003a__x0020_porezniBroj xmlns="1b2b10a5-14e7-4666-aebf-a6c484a2d948" xsi:nil="true"/>
    <Predmet_x0020_nabave xmlns="1b2b10a5-14e7-4666-aebf-a6c484a2d948" xsi:nil="true"/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25" ma:contentTypeDescription="Create a new document." ma:contentTypeScope="" ma:versionID="d67f72b8fb257774e8c03c75d728fe7a">
  <xsd:schema xmlns:xsd="http://www.w3.org/2001/XMLSchema" xmlns:xs="http://www.w3.org/2001/XMLSchema" xmlns:p="http://schemas.microsoft.com/office/2006/metadata/properties" xmlns:ns2="1b2b10a5-14e7-4666-aebf-a6c484a2d948" xmlns:ns3="cc1bae78-4333-4ddf-b08b-bd286aa6bb3e" targetNamespace="http://schemas.microsoft.com/office/2006/metadata/properties" ma:root="true" ma:fieldsID="948e4e0e9eeb3ac16f81464b880e4cf4" ns2:_="" ns3:_="">
    <xsd:import namespace="1b2b10a5-14e7-4666-aebf-a6c484a2d948"/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Number"/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4B1B5E-DE43-4944-AFE5-46D04B4E32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74F38D-9679-458C-9892-79390535CE1E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b2b10a5-14e7-4666-aebf-a6c484a2d948"/>
    <ds:schemaRef ds:uri="cc1bae78-4333-4ddf-b08b-bd286aa6bb3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2FF681-BF4B-43E1-B9E8-CAF1EC0E9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Miškulin Igor</dc:creator>
  <cp:lastModifiedBy>Crnjak Iva</cp:lastModifiedBy>
  <cp:lastPrinted>2019-02-07T07:46:01Z</cp:lastPrinted>
  <dcterms:created xsi:type="dcterms:W3CDTF">2015-12-28T09:53:39Z</dcterms:created>
  <dcterms:modified xsi:type="dcterms:W3CDTF">2019-02-07T07:47:20Z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</Properties>
</file>