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intranet\DavWWWRoot\organizacijske-jedinice\SPOiPU\DN\JN\Javna nabava1\EVB 074-19 Nabava višenamjenskih uređaja za umnožavanje\"/>
    </mc:Choice>
  </mc:AlternateContent>
  <xr:revisionPtr revIDLastSave="0" documentId="13_ncr:1_{A28EF526-FC9C-42CC-9D31-6FE9D13B3A6B}" xr6:coauthVersionLast="36" xr6:coauthVersionMax="36" xr10:uidLastSave="{00000000-0000-0000-0000-000000000000}"/>
  <bookViews>
    <workbookView xWindow="0" yWindow="0" windowWidth="23010" windowHeight="7845" xr2:uid="{00000000-000D-0000-FFFF-FFFF00000000}"/>
  </bookViews>
  <sheets>
    <sheet name="Troškovnik" sheetId="1" r:id="rId1"/>
  </sheets>
  <definedNames>
    <definedName name="_xlnm.Print_Area" localSheetId="0">Troškovnik!$A$1:$G$13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1" l="1"/>
  <c r="G4" i="1"/>
  <c r="G6" i="1" l="1"/>
  <c r="G7" i="1" s="1"/>
  <c r="G8" i="1" s="1"/>
</calcChain>
</file>

<file path=xl/sharedStrings.xml><?xml version="1.0" encoding="utf-8"?>
<sst xmlns="http://schemas.openxmlformats.org/spreadsheetml/2006/main" count="18" uniqueCount="17">
  <si>
    <t>R.
br.</t>
  </si>
  <si>
    <t>Jedinica 
mjere</t>
  </si>
  <si>
    <t xml:space="preserve">Jedinična cijena
Kn
bez PDV-a </t>
  </si>
  <si>
    <t xml:space="preserve">Ukupna cijena
Kn
bez PDV-a  </t>
  </si>
  <si>
    <t>PDV:</t>
  </si>
  <si>
    <t>Potpis i pečat:</t>
  </si>
  <si>
    <t>Količina</t>
  </si>
  <si>
    <t>KOM</t>
  </si>
  <si>
    <t xml:space="preserve">Ukupna cijena u KN bez PDV-a: </t>
  </si>
  <si>
    <t>Ukupna cijena u KN s PDV-om:</t>
  </si>
  <si>
    <t>Nisko postolje 45</t>
  </si>
  <si>
    <t>1.</t>
  </si>
  <si>
    <t>2.</t>
  </si>
  <si>
    <t>MPN</t>
  </si>
  <si>
    <t>Višenamjenski uređaj Ricoh MP 2555SP</t>
  </si>
  <si>
    <t>Predmet nabave</t>
  </si>
  <si>
    <r>
      <rPr>
        <b/>
        <sz val="11"/>
        <color theme="1"/>
        <rFont val="Calibri"/>
        <family val="2"/>
        <scheme val="minor"/>
      </rPr>
      <t>Privitak br. 1 - Troškovnik</t>
    </r>
    <r>
      <rPr>
        <sz val="11"/>
        <color theme="1"/>
        <rFont val="Calibri"/>
        <family val="2"/>
        <charset val="238"/>
        <scheme val="minor"/>
      </rPr>
      <t xml:space="preserve">
EVB 074-19 Nabava višenamjenskih uređaja za umnožavanje - I. grupa predmeta nabave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</si>
</sst>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2"/>
      <color theme="1"/>
      <name val="Calibri Light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2</xdr:col>
      <xdr:colOff>1257300</xdr:colOff>
      <xdr:row>0</xdr:row>
      <xdr:rowOff>800100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E396F1-5499-4D56-AFF6-EAA98EDC34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216217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Normal="100" zoomScaleSheetLayoutView="100" workbookViewId="0">
      <selection activeCell="K14" sqref="K14"/>
    </sheetView>
  </sheetViews>
  <sheetFormatPr defaultColWidth="8.7109375" defaultRowHeight="15" x14ac:dyDescent="0.25"/>
  <cols>
    <col min="1" max="1" width="6.28515625" customWidth="1"/>
    <col min="2" max="2" width="8.5703125" customWidth="1"/>
    <col min="3" max="3" width="36.5703125" customWidth="1"/>
    <col min="4" max="5" width="10.7109375" customWidth="1"/>
    <col min="6" max="7" width="20.7109375" customWidth="1"/>
    <col min="11" max="11" width="95" customWidth="1"/>
  </cols>
  <sheetData>
    <row r="1" spans="1:11" ht="96.75" customHeight="1" x14ac:dyDescent="0.25">
      <c r="A1" s="22" t="s">
        <v>16</v>
      </c>
      <c r="B1" s="21"/>
      <c r="C1" s="21"/>
      <c r="D1" s="21"/>
      <c r="E1" s="21"/>
      <c r="F1" s="21"/>
      <c r="G1" s="21"/>
    </row>
    <row r="2" spans="1:11" ht="13.5" customHeight="1" x14ac:dyDescent="0.25">
      <c r="A2" s="11"/>
      <c r="B2" s="11"/>
      <c r="C2" s="11"/>
      <c r="D2" s="11"/>
      <c r="E2" s="11"/>
      <c r="F2" s="11"/>
      <c r="G2" s="11"/>
    </row>
    <row r="3" spans="1:11" ht="45" customHeight="1" x14ac:dyDescent="0.25">
      <c r="A3" s="6" t="s">
        <v>0</v>
      </c>
      <c r="B3" s="6" t="s">
        <v>13</v>
      </c>
      <c r="C3" s="6" t="s">
        <v>15</v>
      </c>
      <c r="D3" s="12" t="s">
        <v>1</v>
      </c>
      <c r="E3" s="6" t="s">
        <v>6</v>
      </c>
      <c r="F3" s="12" t="s">
        <v>2</v>
      </c>
      <c r="G3" s="12" t="s">
        <v>3</v>
      </c>
    </row>
    <row r="4" spans="1:11" s="4" customFormat="1" ht="27" customHeight="1" x14ac:dyDescent="0.25">
      <c r="A4" s="7" t="s">
        <v>11</v>
      </c>
      <c r="B4" s="7">
        <v>417731</v>
      </c>
      <c r="C4" s="8" t="s">
        <v>14</v>
      </c>
      <c r="D4" s="7" t="s">
        <v>7</v>
      </c>
      <c r="E4" s="7">
        <v>3</v>
      </c>
      <c r="F4" s="7"/>
      <c r="G4" s="9">
        <f>E4*F4</f>
        <v>0</v>
      </c>
      <c r="J4" s="5"/>
    </row>
    <row r="5" spans="1:11" s="4" customFormat="1" ht="24" customHeight="1" x14ac:dyDescent="0.25">
      <c r="A5" s="7" t="s">
        <v>12</v>
      </c>
      <c r="B5" s="7">
        <v>906709</v>
      </c>
      <c r="C5" s="13" t="s">
        <v>10</v>
      </c>
      <c r="D5" s="7" t="s">
        <v>7</v>
      </c>
      <c r="E5" s="7">
        <v>3</v>
      </c>
      <c r="F5" s="23"/>
      <c r="G5" s="9">
        <f t="shared" ref="G5" si="0">E5*F5</f>
        <v>0</v>
      </c>
      <c r="J5" s="5"/>
    </row>
    <row r="6" spans="1:11" s="4" customFormat="1" ht="24.75" customHeight="1" x14ac:dyDescent="0.25">
      <c r="A6" s="14"/>
      <c r="B6" s="14"/>
      <c r="C6" s="11"/>
      <c r="D6" s="15"/>
      <c r="E6" s="16"/>
      <c r="F6" s="17" t="s">
        <v>8</v>
      </c>
      <c r="G6" s="24">
        <f>SUM(G4:G5)</f>
        <v>0</v>
      </c>
      <c r="J6" s="5"/>
    </row>
    <row r="7" spans="1:11" s="4" customFormat="1" ht="24.75" customHeight="1" x14ac:dyDescent="0.25">
      <c r="A7" s="10"/>
      <c r="B7" s="10"/>
      <c r="C7" s="18"/>
      <c r="D7" s="15"/>
      <c r="E7" s="19"/>
      <c r="F7" s="19" t="s">
        <v>4</v>
      </c>
      <c r="G7" s="24">
        <f>G6*25%</f>
        <v>0</v>
      </c>
      <c r="J7" s="5"/>
    </row>
    <row r="8" spans="1:11" s="4" customFormat="1" ht="24.75" customHeight="1" x14ac:dyDescent="0.25">
      <c r="A8" s="11"/>
      <c r="B8" s="11"/>
      <c r="C8" s="11"/>
      <c r="D8" s="11"/>
      <c r="E8" s="11"/>
      <c r="F8" s="17" t="s">
        <v>9</v>
      </c>
      <c r="G8" s="24">
        <f>G6+G7</f>
        <v>0</v>
      </c>
      <c r="J8" s="5"/>
    </row>
    <row r="9" spans="1:11" ht="19.899999999999999" customHeight="1" x14ac:dyDescent="0.25">
      <c r="A9" s="11"/>
      <c r="B9" s="11"/>
      <c r="C9" s="11"/>
      <c r="D9" s="11"/>
      <c r="E9" s="11"/>
      <c r="F9" s="11"/>
      <c r="G9" s="11"/>
      <c r="J9" s="2"/>
      <c r="K9" s="3"/>
    </row>
    <row r="10" spans="1:11" ht="23.25" customHeight="1" x14ac:dyDescent="0.25">
      <c r="A10" s="11"/>
      <c r="B10" s="11"/>
      <c r="C10" s="11"/>
      <c r="D10" s="11"/>
      <c r="E10" s="11"/>
      <c r="F10" s="11"/>
      <c r="G10" s="11"/>
      <c r="J10" s="2"/>
      <c r="K10" s="3"/>
    </row>
    <row r="11" spans="1:11" ht="19.5" customHeight="1" x14ac:dyDescent="0.25">
      <c r="A11" s="11"/>
      <c r="B11" s="11"/>
      <c r="C11" s="11"/>
      <c r="D11" s="11"/>
      <c r="E11" s="11"/>
      <c r="F11" s="20" t="s">
        <v>5</v>
      </c>
      <c r="G11" s="11"/>
      <c r="J11" s="2"/>
      <c r="K11" s="3"/>
    </row>
    <row r="12" spans="1:11" x14ac:dyDescent="0.25">
      <c r="A12" s="11"/>
      <c r="B12" s="11"/>
      <c r="C12" s="11"/>
      <c r="D12" s="11"/>
      <c r="E12" s="11"/>
      <c r="F12" s="11"/>
      <c r="G12" s="11"/>
    </row>
    <row r="13" spans="1:11" x14ac:dyDescent="0.25">
      <c r="A13" s="1"/>
      <c r="B13" s="1"/>
      <c r="C13" s="1"/>
      <c r="D13" s="1"/>
    </row>
    <row r="15" spans="1:11" ht="20.45" customHeight="1" x14ac:dyDescent="0.25"/>
    <row r="16" spans="1:11" ht="17.45" customHeight="1" x14ac:dyDescent="0.25">
      <c r="A16" s="1"/>
      <c r="B16" s="1"/>
      <c r="C16" s="1"/>
    </row>
    <row r="17" spans="1:3" x14ac:dyDescent="0.25">
      <c r="A17" s="1"/>
      <c r="B17" s="1"/>
      <c r="C17" s="1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vla_x0161_teni_x0020_predstavnici_x002f_stru_x010d_no_x0020_povjerenstvo_x0020_za_x0020_nabavu xmlns="1b2b10a5-14e7-4666-aebf-a6c484a2d948">
      <UserInfo>
        <DisplayName>Sabljak Jadranka</DisplayName>
        <AccountId>231</AccountId>
        <AccountType/>
      </UserInfo>
    </Ovla_x0161_teni_x0020_predstavnici_x002f_stru_x010d_no_x0020_povjerenstvo_x0020_za_x0020_nabavu>
    <Interni_x0020_naru_x010d_itelj xmlns="1b2b10a5-14e7-4666-aebf-a6c484a2d948">
      <UserInfo>
        <DisplayName>10100 (Direkcija upravljanja imovinom)</DisplayName>
        <AccountId>1224</AccountId>
        <AccountType/>
      </UserInfo>
    </Interni_x0020_naru_x010d_itelj>
    <Ostali_x0020_instrumenti_x0020_osiguranja xmlns="1b2b10a5-14e7-4666-aebf-a6c484a2d948" xsi:nil="true"/>
    <Stavka_x0020_Plana_x0020_nabave xmlns="1b2b10a5-14e7-4666-aebf-a6c484a2d948">II-2/03</Stavka_x0020_Plana_x0020_nabave>
    <Procijenjena_x0020_vrijednost_x0020_nabave xmlns="1b2b10a5-14e7-4666-aebf-a6c484a2d948">90000</Procijenjena_x0020_vrijednost_x0020_nabave>
    <Vrsta_x0020_nabave xmlns="1b2b10a5-14e7-4666-aebf-a6c484a2d948">Jednostavna nabava</Vrsta_x0020_nabave>
    <Evidencijski_x0020_broj_x0020_nabave xmlns="1b2b10a5-14e7-4666-aebf-a6c484a2d948">EVB 074-19 Nabava višenamjenskih uređaja za umnožavanje</Evidencijski_x0020_broj_x0020_nabave>
    <Po_x010d_etak_x0020_va_x017e_enja_x0020_ugovora xmlns="1b2b10a5-14e7-4666-aebf-a6c484a2d948" xsi:nil="true"/>
    <Vrsta_x0020_postupka xmlns="1b2b10a5-14e7-4666-aebf-a6c484a2d948">jednostavna nabava</Vrsta_x0020_postupka>
    <Zavr_x0161_etak_x0020_va_x017e_enja_x0020_ugovora xmlns="1b2b10a5-14e7-4666-aebf-a6c484a2d948" xsi:nil="true"/>
    <Dodatak_x0020_Ugovora xmlns="1b2b10a5-14e7-4666-aebf-a6c484a2d948" xsi:nil="true"/>
    <Kriterij_x0020_za_x0020_odabir xmlns="1b2b10a5-14e7-4666-aebf-a6c484a2d948">Najniža cijena</Kriterij_x0020_za_x0020_odabir>
    <Godina_x0020_nabave xmlns="1b2b10a5-14e7-4666-aebf-a6c484a2d948">2019</Godina_x0020_nabave>
    <Ostali_x0020_ponuditelji xmlns="1b2b10a5-14e7-4666-aebf-a6c484a2d948" xsi:nil="true"/>
    <Garancija_x0020_za_x0020_uredno_x0020_ispunjenje_x0020_ugovora_x0020__x002d__x0020_razdoblje_x0020_va_x017e_enja xmlns="1b2b10a5-14e7-4666-aebf-a6c484a2d948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HBORIS_x002d_Klijenti_ID xmlns="1b2b10a5-14e7-4666-aebf-a6c484a2d948" xsi:nil="true"/>
    <Vrijednost_x0020_odabrane_x0020_ponude xmlns="1b2b10a5-14e7-4666-aebf-a6c484a2d948" xsi:nil="true"/>
    <Odabrani_x0020_ponuditelj_x003a__x0020_porezniBroj xmlns="1b2b10a5-14e7-4666-aebf-a6c484a2d948" xsi:nil="true"/>
    <Predmet_x0020_nabave xmlns="1b2b10a5-14e7-4666-aebf-a6c484a2d948" xsi:nil="true"/>
    <Davatelj_x0020_suglasnosti_x002f_donositelj_x0020_Odluke_x0020_o_x0020_odabiru xmlns="1b2b10a5-14e7-4666-aebf-a6c484a2d948">
      <UserInfo>
        <DisplayName/>
        <AccountId xsi:nil="true"/>
        <AccountType/>
      </UserInfo>
    </Davatelj_x0020_suglasnosti_x002f_donositelj_x0020_Odluke_x0020_o_x0020_odabiru>
    <Broj_x0020_Ugovora xmlns="1b2b10a5-14e7-4666-aebf-a6c484a2d94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25" ma:contentTypeDescription="Create a new document." ma:contentTypeScope="" ma:versionID="d67f72b8fb257774e8c03c75d728fe7a">
  <xsd:schema xmlns:xsd="http://www.w3.org/2001/XMLSchema" xmlns:xs="http://www.w3.org/2001/XMLSchema" xmlns:p="http://schemas.microsoft.com/office/2006/metadata/properties" xmlns:ns2="1b2b10a5-14e7-4666-aebf-a6c484a2d948" xmlns:ns3="cc1bae78-4333-4ddf-b08b-bd286aa6bb3e" targetNamespace="http://schemas.microsoft.com/office/2006/metadata/properties" ma:root="true" ma:fieldsID="948e4e0e9eeb3ac16f81464b880e4cf4" ns2:_="" ns3:_="">
    <xsd:import namespace="1b2b10a5-14e7-4666-aebf-a6c484a2d948"/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Number"/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D982D5-3686-45BF-8FA0-F1C7287B0F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BDE1E1-FEE4-486C-831C-B1A742425916}">
  <ds:schemaRefs>
    <ds:schemaRef ds:uri="http://purl.org/dc/terms/"/>
    <ds:schemaRef ds:uri="http://schemas.openxmlformats.org/package/2006/metadata/core-properties"/>
    <ds:schemaRef ds:uri="http://purl.org/dc/dcmitype/"/>
    <ds:schemaRef ds:uri="1b2b10a5-14e7-4666-aebf-a6c484a2d948"/>
    <ds:schemaRef ds:uri="cc1bae78-4333-4ddf-b08b-bd286aa6bb3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1DFB05-3A9E-4CE7-8708-A6DC617297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b10a5-14e7-4666-aebf-a6c484a2d948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Miškulin Igor</dc:creator>
  <cp:lastModifiedBy>Crnjak Iva</cp:lastModifiedBy>
  <cp:lastPrinted>2019-03-19T14:52:35Z</cp:lastPrinted>
  <dcterms:created xsi:type="dcterms:W3CDTF">2015-12-28T09:53:39Z</dcterms:created>
  <dcterms:modified xsi:type="dcterms:W3CDTF">2019-03-19T14:53:57Z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</Properties>
</file>