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400 (Osiguranje izvoza)\Programi OI\Jamstvena shema TURIZAM I SPORT\ZAHTJEV\"/>
    </mc:Choice>
  </mc:AlternateContent>
  <xr:revisionPtr revIDLastSave="0" documentId="8_{8958EA8B-1BCB-43EB-9CB1-8F3A84F4306C}" xr6:coauthVersionLast="45" xr6:coauthVersionMax="45" xr10:uidLastSave="{00000000-0000-0000-0000-000000000000}"/>
  <bookViews>
    <workbookView xWindow="-110" yWindow="-110" windowWidth="19420" windowHeight="10420" xr2:uid="{5B07BCED-B339-4302-8233-E17CABB11806}"/>
  </bookViews>
  <sheets>
    <sheet name="Projekcije poslovanja (1)" sheetId="26" r:id="rId1"/>
    <sheet name="Kupci (2)" sheetId="8" r:id="rId2"/>
    <sheet name="Dobavljači (3)" sheetId="20" r:id="rId3"/>
    <sheet name="Zaduženost (4)" sheetId="7" r:id="rId4"/>
    <sheet name="VIKR (5)" sheetId="27" r:id="rId5"/>
    <sheet name="Ocjena menadžmenta (6)" sheetId="28" r:id="rId6"/>
    <sheet name="Urednost otplate (7)" sheetId="29" r:id="rId7"/>
    <sheet name="šifarnik" sheetId="17" state="hidden" r:id="rId8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'Projekcije poslovanja (1)'!$L$29:$L$33</definedName>
    <definedName name="list">'Ocjena menadžmenta (6)'!$S$1:$S$5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2">'Dobavljači (3)'!$A$1:$K$33</definedName>
    <definedName name="_xlnm.Print_Area" localSheetId="1">'Kupci (2)'!$A$1:$K$33</definedName>
    <definedName name="_xlnm.Print_Area" localSheetId="4">'VIKR (5)'!$A$1:$E$19</definedName>
    <definedName name="_xlnm.Print_Area" localSheetId="3">'Zaduženost (4)'!$A$1:$S$78</definedName>
    <definedName name="sprema">'Projekcije poslovanja (1)'!$L$22:$L$28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E18" i="27" l="1"/>
  <c r="D18" i="27"/>
  <c r="C18" i="27"/>
  <c r="B18" i="27"/>
  <c r="M36" i="7" l="1"/>
  <c r="M24" i="7"/>
  <c r="H37" i="26" l="1"/>
  <c r="E37" i="26"/>
  <c r="D37" i="26"/>
  <c r="C37" i="26"/>
  <c r="B37" i="26"/>
  <c r="H34" i="26"/>
  <c r="E34" i="26"/>
  <c r="D34" i="26"/>
  <c r="C34" i="26"/>
  <c r="B34" i="26"/>
  <c r="E43" i="26" l="1"/>
  <c r="C43" i="26"/>
  <c r="C44" i="26" s="1"/>
  <c r="C45" i="26" s="1"/>
  <c r="B43" i="26"/>
  <c r="H43" i="26"/>
  <c r="D43" i="26"/>
  <c r="D44" i="26" s="1"/>
  <c r="D45" i="26" s="1"/>
  <c r="B44" i="26"/>
  <c r="B45" i="26" s="1"/>
  <c r="H44" i="26"/>
  <c r="H45" i="26" s="1"/>
  <c r="E44" i="26"/>
  <c r="E45" i="26" s="1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<sst xmlns="http://schemas.openxmlformats.org/spreadsheetml/2006/main" count="476" uniqueCount="322">
  <si>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</si>
  <si>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</si>
  <si>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</si>
  <si>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</si>
  <si>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</si>
  <si>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</si>
  <si>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</si>
  <si>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</si>
  <si>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</si>
  <si>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</si>
  <si>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</si>
  <si>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</si>
  <si>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</si>
  <si>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</si>
  <si>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</si>
  <si>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</si>
  <si>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</si>
  <si>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</si>
  <si>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</si>
  <si>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</si>
  <si>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</si>
  <si>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</si>
  <si>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</si>
  <si>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</si>
  <si>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</si>
  <si>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</si>
  <si>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</si>
  <si>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</si>
  <si>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</si>
  <si>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</si>
  <si>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</si>
  <si>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</si>
  <si>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</si>
  <si>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</si>
  <si>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</si>
  <si>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</si>
  <si>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</si>
  <si>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</si>
  <si>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</si>
  <si>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</si>
  <si>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</si>
  <si>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</si>
  <si>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</si>
  <si>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</si>
  <si>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</si>
  <si>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</si>
  <si>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</si>
  <si>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</si>
  <si>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</si>
  <si>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</si>
  <si>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</si>
  <si>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</si>
  <si>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</si>
  <si>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</si>
  <si>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</si>
  <si>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</si>
  <si>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</si>
  <si>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</si>
  <si>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</si>
  <si>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</si>
  <si>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</si>
  <si>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</si>
  <si>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</si>
  <si>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</si>
  <si>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</si>
  <si>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</si>
  <si>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</si>
  <si>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</si>
  <si>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</si>
  <si>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</si>
  <si>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</si>
  <si>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</si>
  <si>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</si>
  <si>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</si>
  <si>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</si>
  <si>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</si>
  <si>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</si>
  <si>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</si>
  <si>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</si>
  <si>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</si>
  <si>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</si>
  <si>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</si>
  <si>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</si>
  <si>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</si>
  <si>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</si>
  <si>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</si>
  <si>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</si>
  <si>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</si>
  <si>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</si>
  <si>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</si>
  <si>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</si>
  <si>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</si>
  <si>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</si>
  <si>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</si>
  <si>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</si>
  <si>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</si>
  <si>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</si>
  <si>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</si>
  <si>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Promet u 2019. godini</t>
  </si>
  <si>
    <t>Promet od 1.1. 2020. do dana izvještaja</t>
  </si>
  <si>
    <t>Stanje potraživanja od kupca na dan 31.12.2019.</t>
  </si>
  <si>
    <t>Stanje obveza</t>
  </si>
  <si>
    <t>Starost dospjelih obveza u danima</t>
  </si>
  <si>
    <t>Stanje obveza prema dobavljačima na dan 31.12.2019.</t>
  </si>
  <si>
    <t>Završno stanje na 31.12.2019.</t>
  </si>
  <si>
    <t>Otplata glavnice i kamate po godinama</t>
  </si>
  <si>
    <t>Stanje glavnice na datum izvještaja</t>
  </si>
  <si>
    <t>Završno stanje glavnice na 31.12.2019.</t>
  </si>
  <si>
    <t>PDV</t>
  </si>
  <si>
    <t>je uključen</t>
  </si>
  <si>
    <t>Udio u ukupnim potraživanjima %</t>
  </si>
  <si>
    <t>Zaduženost</t>
  </si>
  <si>
    <t>Dobavljači</t>
  </si>
  <si>
    <t>Promet u 2018. godini</t>
  </si>
  <si>
    <t>NKV</t>
  </si>
  <si>
    <t>KV</t>
  </si>
  <si>
    <t>Vlasnik i direktor</t>
  </si>
  <si>
    <t>SSS</t>
  </si>
  <si>
    <t>Direktor</t>
  </si>
  <si>
    <t>VŠS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</si>
  <si>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</si>
  <si>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</si>
  <si>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</si>
  <si>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</si>
  <si>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</si>
  <si>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</si>
  <si>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</si>
  <si>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</si>
  <si>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</si>
  <si>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</si>
  <si>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</si>
  <si>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</si>
  <si>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</si>
  <si>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</si>
  <si>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</si>
  <si>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</si>
  <si>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t>Navedite do 3 proizvoda/usluge koji su najveći generatori prihoda u strukturi Vaših prihoda u protekloj godini</t>
  </si>
  <si>
    <t>Projekcije prihoda i rashoda i novčanog toka</t>
  </si>
  <si>
    <t>2019.</t>
  </si>
  <si>
    <t>2020.</t>
  </si>
  <si>
    <t>2021.</t>
  </si>
  <si>
    <t>2022.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</si>
  <si>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</si>
  <si>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</si>
  <si>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</si>
  <si>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</si>
  <si>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</si>
  <si>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</si>
  <si>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</si>
  <si>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</si>
  <si>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</si>
  <si>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</si>
  <si>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</si>
  <si>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</si>
  <si>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</si>
  <si>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</si>
  <si>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</si>
  <si>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</si>
  <si>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</si>
  <si>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</si>
  <si>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</si>
  <si>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</si>
  <si>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</si>
  <si>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Vlasnik</t>
  </si>
  <si>
    <t>Član uprave</t>
  </si>
  <si>
    <t>Vlasnička i upravljačka struktura, poslovanje poduzeća, projekcije prihoda, rashoda i novčani tok</t>
  </si>
  <si>
    <r>
      <rPr>
        <b/>
        <sz val="9"/>
        <color theme="1"/>
        <rFont val="Arial"/>
        <family val="2"/>
      </rPr>
      <t xml:space="preserve">Iznosi po valutama: </t>
    </r>
    <r>
      <rPr>
        <sz val="9"/>
        <color theme="1"/>
        <rFont val="Arial"/>
        <family val="2"/>
      </rPr>
      <t>unesite valutu</t>
    </r>
  </si>
  <si>
    <t>Struktura redovnih prihoda</t>
  </si>
  <si>
    <r>
      <t xml:space="preserve"> </t>
    </r>
    <r>
      <rPr>
        <b/>
        <sz val="9"/>
        <color theme="1"/>
        <rFont val="Arial"/>
        <family val="2"/>
      </rPr>
      <t>Devizni priljevi</t>
    </r>
    <r>
      <rPr>
        <sz val="9"/>
        <color theme="1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</si>
  <si>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t>Obrazac za utvrđivanje usklađenosti devizne pozicije klijenta</t>
  </si>
  <si>
    <t>Opis pozicije</t>
  </si>
  <si>
    <t>Iznos po valutama</t>
  </si>
  <si>
    <r>
      <rPr>
        <b/>
        <sz val="9"/>
        <color theme="1"/>
        <rFont val="Arial"/>
        <family val="2"/>
      </rPr>
      <t xml:space="preserve">Devizni odljevi </t>
    </r>
    <r>
      <rPr>
        <sz val="9"/>
        <color theme="1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</si>
  <si>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t>1. Devizni priljevi i priljevi u kunama koji su valutno indeksirani</t>
  </si>
  <si>
    <t>2. Devizni odljevi i odljevi u kunama koji su valutno indeksirani</t>
  </si>
  <si>
    <t>4. Iznos kratkoročnih deviznih obveza i obveza uz valutnu klauzulu osiguranih založnim deviznim depozitom u istoj valuti u kojoj je odobren plasman</t>
  </si>
  <si>
    <r>
      <rPr>
        <b/>
        <sz val="9"/>
        <color theme="1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color theme="1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</si>
  <si>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</si>
  <si>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</si>
  <si>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</si>
  <si>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</si>
  <si>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</si>
  <si>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</si>
  <si>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</si>
  <si>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</si>
  <si>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</si>
  <si>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</si>
  <si>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</si>
  <si>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</si>
  <si>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</si>
  <si>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</si>
  <si>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</si>
  <si>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</si>
  <si>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</si>
  <si>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</si>
  <si>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</si>
  <si>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</si>
  <si>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</si>
  <si>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</si>
  <si>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</si>
  <si>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</si>
  <si>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</si>
  <si>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</si>
  <si>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</si>
  <si>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</si>
  <si>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</si>
  <si>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</si>
  <si>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</si>
  <si>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</si>
  <si>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</si>
  <si>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</si>
  <si>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</si>
  <si>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</si>
  <si>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</si>
  <si>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</si>
  <si>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</si>
  <si>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</si>
  <si>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</si>
  <si>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</si>
  <si>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</si>
  <si>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</si>
  <si>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</si>
  <si>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</si>
  <si>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</si>
  <si>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</si>
  <si>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</si>
  <si>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</si>
  <si>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</si>
  <si>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</si>
  <si>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</si>
  <si>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</si>
  <si>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</si>
  <si>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</si>
  <si>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</si>
  <si>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</si>
  <si>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</si>
  <si>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</si>
  <si>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</si>
  <si>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</si>
  <si>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</si>
  <si>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</si>
  <si>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</si>
  <si>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</si>
  <si>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</si>
  <si>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</si>
  <si>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</si>
  <si>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</si>
  <si>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</si>
  <si>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Napomena: ispunjava Kreditor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</si>
  <si>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</si>
  <si>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</si>
  <si>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</si>
  <si>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</si>
  <si>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</si>
  <si>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</si>
  <si>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</si>
  <si>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</si>
  <si>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</si>
  <si>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</si>
  <si>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</si>
  <si>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</si>
  <si>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</si>
  <si>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</si>
  <si>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</si>
  <si>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</si>
  <si>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</si>
  <si>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</si>
  <si>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</si>
  <si>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</si>
  <si>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</si>
  <si>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</si>
  <si>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</si>
  <si>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</si>
  <si>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</si>
  <si>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</si>
  <si>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</si>
  <si>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</si>
  <si>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</si>
  <si>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</si>
  <si>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</si>
  <si>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</si>
  <si>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</si>
  <si>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</si>
  <si>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</si>
  <si>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</si>
  <si>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</si>
  <si>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</si>
  <si>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</si>
  <si>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</si>
  <si>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</si>
  <si>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</si>
  <si>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Tablice - 1.6.</t>
  </si>
  <si>
    <t>20.</t>
  </si>
  <si>
    <t>3. Devizni odljevi i odljevi u kunama koji su valutno indeksirani, a koji se očekuju od novo odobrenih sredstva</t>
  </si>
  <si>
    <t>5. Usklađenost devizne pozicije (5.= 1./(2. + 3. - 4.))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</si>
  <si>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</si>
  <si>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</si>
  <si>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</si>
  <si>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</si>
  <si>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</si>
  <si>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</si>
  <si>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</si>
  <si>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</si>
  <si>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</si>
  <si>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</si>
  <si>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</si>
  <si>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</si>
  <si>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</si>
  <si>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</si>
  <si>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</si>
  <si>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</si>
  <si>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</si>
  <si>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</si>
  <si>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</si>
  <si>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</si>
  <si>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Pojašnjenje za dospiela potraživanja (jesu li potraživanja podmirena i kada)</t>
  </si>
  <si>
    <t>Pojašnjenje za dospijele obveze (jesu li obveze podmirene i kada)</t>
  </si>
  <si>
    <t>Upitnik za ocjenu menadžmenta 
VELIKA PODUZEĆA (ispunjava Davatelj kredita)</t>
  </si>
  <si>
    <t>Upitnik za ocjenu urednosti otplate (ispunjava Davatelj kredita)</t>
  </si>
  <si>
    <t>Ispunjava se za samo Korisnike kredita koji su Davatelju kredita novi klijenti (predmetni kredit je prvi koji Davatelj kredita odobrava):</t>
  </si>
  <si>
    <t>Ispunjava se samo za Korisnike kredita koji su već klijenti Davatelja kredita (imaju plasmane u otplati  kod Davatelja kredita)</t>
  </si>
  <si>
    <t>Ocjena urednosti podmirivanja obveza na temelju urednosti otplate plasmana kod Davatelja kredita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</si>
</sst>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/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49" fontId="0" fillId="0" borderId="8" xfId="0" applyNumberFormat="1" applyBorder="1" applyAlignment="1" applyProtection="1">
      <alignment wrapText="1"/>
      <protection locked="0"/>
    </xf>
    <xf numFmtId="14" fontId="0" fillId="0" borderId="8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11" fillId="0" borderId="0" xfId="0" applyFont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3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3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43" fontId="6" fillId="0" borderId="0" xfId="2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8" fontId="12" fillId="0" borderId="0" xfId="0" applyNumberFormat="1" applyFont="1" applyAlignment="1" applyProtection="1">
      <alignment vertical="center" wrapText="1"/>
      <protection hidden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8" fontId="1" fillId="0" borderId="0" xfId="0" applyNumberFormat="1" applyFont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justify" vertical="center"/>
      <protection hidden="1"/>
    </xf>
    <xf numFmtId="18" fontId="1" fillId="0" borderId="0" xfId="0" applyNumberFormat="1" applyFont="1" applyAlignment="1" applyProtection="1">
      <alignment horizontal="justify" vertical="center" wrapText="1"/>
      <protection hidden="1"/>
    </xf>
    <xf numFmtId="18" fontId="12" fillId="0" borderId="0" xfId="0" applyNumberFormat="1" applyFont="1" applyAlignment="1" applyProtection="1">
      <alignment horizontal="justify" vertical="center" wrapTex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2609850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198AE-99B3-4D2F-9086-1C1BB80D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590801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sheetPr codeName="Sheet2"/>
  <dimension ref="A1:L54"/>
  <sheetViews>
    <sheetView showGridLines="0" tabSelected="1" topLeftCell="A4" zoomScaleNormal="100" workbookViewId="0">
      <selection activeCell="B3" sqref="B3:E6"/>
    </sheetView>
  </sheetViews>
  <sheetFormatPr defaultColWidth="9.1796875" defaultRowHeight="11.5" x14ac:dyDescent="0.25"/>
  <cols>
    <col min="1" max="1" width="53.26953125" style="58" customWidth="1"/>
    <col min="2" max="5" width="13.7265625" style="58" customWidth="1"/>
    <col min="6" max="6" width="15" style="58" customWidth="1"/>
    <col min="7" max="8" width="13.7265625" style="58" customWidth="1"/>
    <col min="9" max="11" width="9.1796875" style="58"/>
    <col min="12" max="12" width="0" style="58" hidden="1" customWidth="1"/>
    <col min="13" max="16384" width="9.1796875" style="58"/>
  </cols>
  <sheetData>
    <row r="1" spans="1:8" s="13" customFormat="1" x14ac:dyDescent="0.25">
      <c r="H1" s="53"/>
    </row>
    <row r="2" spans="1:8" s="13" customFormat="1" x14ac:dyDescent="0.25"/>
    <row r="3" spans="1:8" s="13" customFormat="1" ht="12.75" customHeight="1" x14ac:dyDescent="0.25">
      <c r="B3" s="87" t="s">
        <v>165</v>
      </c>
      <c r="C3" s="87"/>
      <c r="D3" s="87"/>
      <c r="E3" s="87"/>
      <c r="F3" s="66"/>
    </row>
    <row r="4" spans="1:8" s="13" customFormat="1" ht="12.75" customHeight="1" x14ac:dyDescent="0.25">
      <c r="B4" s="87"/>
      <c r="C4" s="87"/>
      <c r="D4" s="87"/>
      <c r="E4" s="87"/>
      <c r="F4" s="66"/>
      <c r="G4" s="7" t="s">
        <v>18</v>
      </c>
      <c r="H4" s="54"/>
    </row>
    <row r="5" spans="1:8" s="13" customFormat="1" ht="12.75" customHeight="1" x14ac:dyDescent="0.25">
      <c r="B5" s="87"/>
      <c r="C5" s="87"/>
      <c r="D5" s="87"/>
      <c r="E5" s="87"/>
      <c r="F5" s="66"/>
    </row>
    <row r="6" spans="1:8" ht="12" customHeight="1" x14ac:dyDescent="0.25">
      <c r="B6" s="87"/>
      <c r="C6" s="87"/>
      <c r="D6" s="87"/>
      <c r="E6" s="87"/>
      <c r="F6" s="66"/>
    </row>
    <row r="7" spans="1:8" ht="15.5" x14ac:dyDescent="0.25">
      <c r="B7" s="57"/>
      <c r="C7" s="57"/>
      <c r="D7" s="57"/>
      <c r="E7" s="57"/>
    </row>
    <row r="8" spans="1:8" ht="15.5" x14ac:dyDescent="0.25">
      <c r="B8" s="57"/>
      <c r="C8" s="57"/>
      <c r="D8" s="57"/>
      <c r="E8" s="57"/>
    </row>
    <row r="9" spans="1:8" ht="14.5" x14ac:dyDescent="0.35">
      <c r="A9" s="46" t="s">
        <v>120</v>
      </c>
      <c r="B9" s="47">
        <v>1</v>
      </c>
      <c r="C9" s="47">
        <v>2</v>
      </c>
      <c r="D9" s="47">
        <v>3</v>
      </c>
      <c r="E9" s="47">
        <v>4</v>
      </c>
      <c r="F9" s="47">
        <v>5</v>
      </c>
    </row>
    <row r="10" spans="1:8" ht="12.5" x14ac:dyDescent="0.25">
      <c r="A10" s="48" t="s">
        <v>123</v>
      </c>
      <c r="B10" s="49"/>
      <c r="C10" s="49"/>
      <c r="D10" s="49"/>
      <c r="E10" s="49"/>
      <c r="F10" s="49"/>
    </row>
    <row r="11" spans="1:8" ht="12.5" x14ac:dyDescent="0.25">
      <c r="A11" s="48" t="s">
        <v>95</v>
      </c>
      <c r="B11" s="49"/>
      <c r="C11" s="49"/>
      <c r="D11" s="49"/>
      <c r="E11" s="49"/>
      <c r="F11" s="49"/>
    </row>
    <row r="12" spans="1:8" ht="12.5" x14ac:dyDescent="0.25">
      <c r="A12" s="48" t="s">
        <v>126</v>
      </c>
      <c r="B12" s="50"/>
      <c r="C12" s="50"/>
      <c r="D12" s="50"/>
      <c r="E12" s="50"/>
      <c r="F12" s="50"/>
    </row>
    <row r="13" spans="1:8" ht="12.5" x14ac:dyDescent="0.25">
      <c r="A13" s="48" t="s">
        <v>127</v>
      </c>
      <c r="B13" s="51"/>
      <c r="C13" s="51"/>
      <c r="D13" s="51"/>
      <c r="E13" s="51"/>
      <c r="F13" s="51"/>
    </row>
    <row r="14" spans="1:8" ht="12.5" x14ac:dyDescent="0.25">
      <c r="A14" s="48" t="s">
        <v>128</v>
      </c>
      <c r="B14" s="51"/>
      <c r="C14" s="51"/>
      <c r="D14" s="51"/>
      <c r="E14" s="51"/>
      <c r="F14" s="51"/>
    </row>
    <row r="15" spans="1:8" ht="12.5" x14ac:dyDescent="0.25">
      <c r="A15" s="48" t="s">
        <v>129</v>
      </c>
      <c r="B15" s="51"/>
      <c r="C15" s="51"/>
      <c r="D15" s="51"/>
      <c r="E15" s="51"/>
      <c r="F15" s="51"/>
    </row>
    <row r="16" spans="1:8" ht="25" x14ac:dyDescent="0.3">
      <c r="A16" s="52" t="s">
        <v>130</v>
      </c>
      <c r="B16" s="49"/>
      <c r="C16" s="49"/>
      <c r="D16" s="49"/>
      <c r="E16" s="49"/>
      <c r="F16" s="49"/>
    </row>
    <row r="17" spans="1:12" ht="12.5" x14ac:dyDescent="0.25">
      <c r="A17" s="48" t="s">
        <v>131</v>
      </c>
      <c r="B17" s="49"/>
      <c r="C17" s="49"/>
      <c r="D17" s="49"/>
      <c r="E17" s="49"/>
      <c r="F17" s="49"/>
    </row>
    <row r="18" spans="1:12" ht="25" x14ac:dyDescent="0.3">
      <c r="A18" s="52" t="s">
        <v>132</v>
      </c>
      <c r="B18" s="49"/>
      <c r="C18" s="49"/>
      <c r="D18" s="49"/>
      <c r="E18" s="49"/>
      <c r="F18" s="49"/>
    </row>
    <row r="19" spans="1:12" ht="37" x14ac:dyDescent="0.3">
      <c r="A19" s="52" t="s">
        <v>133</v>
      </c>
      <c r="B19" s="49"/>
      <c r="C19" s="49"/>
      <c r="D19" s="49"/>
      <c r="E19" s="49"/>
      <c r="F19" s="49"/>
    </row>
    <row r="20" spans="1:12" ht="37" x14ac:dyDescent="0.3">
      <c r="A20" s="52" t="s">
        <v>134</v>
      </c>
      <c r="B20" s="49"/>
      <c r="C20" s="49"/>
      <c r="D20" s="49"/>
      <c r="E20" s="49"/>
      <c r="F20" s="49"/>
    </row>
    <row r="22" spans="1:12" x14ac:dyDescent="0.25">
      <c r="A22" s="59" t="s">
        <v>135</v>
      </c>
      <c r="B22" s="88"/>
      <c r="C22" s="88"/>
      <c r="D22" s="88"/>
      <c r="E22" s="88"/>
      <c r="F22" s="88"/>
      <c r="G22" s="88"/>
      <c r="H22" s="88"/>
      <c r="L22" s="58" t="s">
        <v>125</v>
      </c>
    </row>
    <row r="23" spans="1:12" ht="34.5" x14ac:dyDescent="0.25">
      <c r="A23" s="60" t="s">
        <v>154</v>
      </c>
      <c r="B23" s="86"/>
      <c r="C23" s="86"/>
      <c r="D23" s="86"/>
      <c r="E23" s="86"/>
      <c r="F23" s="86"/>
      <c r="G23" s="86"/>
      <c r="H23" s="86"/>
      <c r="L23" s="58" t="s">
        <v>124</v>
      </c>
    </row>
    <row r="24" spans="1:12" ht="34.5" x14ac:dyDescent="0.25">
      <c r="A24" s="60" t="s">
        <v>155</v>
      </c>
      <c r="B24" s="86"/>
      <c r="C24" s="86"/>
      <c r="D24" s="86"/>
      <c r="E24" s="86"/>
      <c r="F24" s="86"/>
      <c r="G24" s="86"/>
      <c r="H24" s="86"/>
      <c r="L24" s="58" t="s">
        <v>121</v>
      </c>
    </row>
    <row r="25" spans="1:12" ht="23" x14ac:dyDescent="0.25">
      <c r="A25" s="60" t="s">
        <v>156</v>
      </c>
      <c r="B25" s="86"/>
      <c r="C25" s="86"/>
      <c r="D25" s="86"/>
      <c r="E25" s="86"/>
      <c r="F25" s="86"/>
      <c r="G25" s="86"/>
      <c r="H25" s="86"/>
      <c r="L25" s="58" t="s">
        <v>119</v>
      </c>
    </row>
    <row r="26" spans="1:12" ht="23" x14ac:dyDescent="0.25">
      <c r="A26" s="60" t="s">
        <v>157</v>
      </c>
      <c r="B26" s="86"/>
      <c r="C26" s="86"/>
      <c r="D26" s="86"/>
      <c r="E26" s="86"/>
      <c r="F26" s="86"/>
      <c r="G26" s="86"/>
      <c r="H26" s="86"/>
      <c r="L26" s="58" t="s">
        <v>117</v>
      </c>
    </row>
    <row r="27" spans="1:12" ht="23" x14ac:dyDescent="0.25">
      <c r="A27" s="60" t="s">
        <v>136</v>
      </c>
      <c r="B27" s="86"/>
      <c r="C27" s="86"/>
      <c r="D27" s="86"/>
      <c r="E27" s="86"/>
      <c r="F27" s="86"/>
      <c r="G27" s="86"/>
      <c r="H27" s="86"/>
      <c r="L27" s="58" t="s">
        <v>115</v>
      </c>
    </row>
    <row r="28" spans="1:12" ht="34.5" x14ac:dyDescent="0.25">
      <c r="A28" s="60" t="s">
        <v>158</v>
      </c>
      <c r="B28" s="86"/>
      <c r="C28" s="86"/>
      <c r="D28" s="86"/>
      <c r="E28" s="86"/>
      <c r="F28" s="86"/>
      <c r="G28" s="86"/>
      <c r="H28" s="86"/>
      <c r="L28" s="58" t="s">
        <v>114</v>
      </c>
    </row>
    <row r="29" spans="1:12" ht="46" x14ac:dyDescent="0.25">
      <c r="A29" s="60" t="s">
        <v>159</v>
      </c>
      <c r="B29" s="86"/>
      <c r="C29" s="86"/>
      <c r="D29" s="86"/>
      <c r="E29" s="86"/>
      <c r="F29" s="86"/>
      <c r="G29" s="86"/>
      <c r="H29" s="86"/>
      <c r="L29" s="58" t="s">
        <v>163</v>
      </c>
    </row>
    <row r="30" spans="1:12" x14ac:dyDescent="0.25">
      <c r="L30" s="58" t="s">
        <v>116</v>
      </c>
    </row>
    <row r="31" spans="1:12" x14ac:dyDescent="0.25">
      <c r="A31" s="92" t="s">
        <v>137</v>
      </c>
      <c r="B31" s="93"/>
      <c r="C31" s="93"/>
      <c r="D31" s="93"/>
      <c r="E31" s="93"/>
      <c r="F31" s="93"/>
      <c r="G31" s="93"/>
      <c r="H31" s="94"/>
      <c r="L31" s="58" t="s">
        <v>118</v>
      </c>
    </row>
    <row r="32" spans="1:12" ht="49.5" customHeight="1" x14ac:dyDescent="0.25">
      <c r="A32" s="91" t="s">
        <v>160</v>
      </c>
      <c r="B32" s="91"/>
      <c r="C32" s="91"/>
      <c r="D32" s="91"/>
      <c r="E32" s="91"/>
      <c r="F32" s="91"/>
      <c r="G32" s="91"/>
      <c r="H32" s="91"/>
      <c r="L32" s="58" t="s">
        <v>164</v>
      </c>
    </row>
    <row r="33" spans="1:12" x14ac:dyDescent="0.25">
      <c r="A33" s="59" t="s">
        <v>153</v>
      </c>
      <c r="B33" s="56" t="s">
        <v>138</v>
      </c>
      <c r="C33" s="56" t="s">
        <v>139</v>
      </c>
      <c r="D33" s="56" t="s">
        <v>140</v>
      </c>
      <c r="E33" s="56" t="s">
        <v>141</v>
      </c>
      <c r="F33" s="56">
        <v>2023</v>
      </c>
      <c r="G33" s="56">
        <v>2024</v>
      </c>
      <c r="H33" s="56">
        <v>2025</v>
      </c>
      <c r="L33" s="58" t="s">
        <v>122</v>
      </c>
    </row>
    <row r="34" spans="1:12" ht="12.75" customHeight="1" x14ac:dyDescent="0.25">
      <c r="A34" s="59" t="s">
        <v>142</v>
      </c>
      <c r="B34" s="61">
        <f>SUM(B35:B36)</f>
        <v>0</v>
      </c>
      <c r="C34" s="61">
        <f>SUM(C35:C36)</f>
        <v>0</v>
      </c>
      <c r="D34" s="61">
        <f t="shared" ref="D34:H34" si="0">SUM(D35:D36)</f>
        <v>0</v>
      </c>
      <c r="E34" s="61">
        <f t="shared" si="0"/>
        <v>0</v>
      </c>
      <c r="F34" s="61"/>
      <c r="G34" s="61"/>
      <c r="H34" s="61">
        <f t="shared" si="0"/>
        <v>0</v>
      </c>
    </row>
    <row r="35" spans="1:12" x14ac:dyDescent="0.25">
      <c r="A35" s="62" t="s">
        <v>143</v>
      </c>
      <c r="B35" s="63"/>
      <c r="C35" s="63"/>
      <c r="D35" s="63"/>
      <c r="E35" s="63"/>
      <c r="F35" s="63"/>
      <c r="G35" s="63"/>
      <c r="H35" s="63"/>
    </row>
    <row r="36" spans="1:12" x14ac:dyDescent="0.25">
      <c r="A36" s="62" t="s">
        <v>144</v>
      </c>
      <c r="B36" s="63"/>
      <c r="C36" s="63"/>
      <c r="D36" s="63"/>
      <c r="E36" s="63"/>
      <c r="F36" s="63"/>
      <c r="G36" s="63"/>
      <c r="H36" s="63"/>
    </row>
    <row r="37" spans="1:12" x14ac:dyDescent="0.25">
      <c r="A37" s="59" t="s">
        <v>145</v>
      </c>
      <c r="B37" s="61">
        <f>SUM(B38:B42)</f>
        <v>0</v>
      </c>
      <c r="C37" s="61">
        <f>SUM(C38:C42)</f>
        <v>0</v>
      </c>
      <c r="D37" s="61">
        <f>SUM(D38:D42)</f>
        <v>0</v>
      </c>
      <c r="E37" s="61">
        <f>SUM(E38:E42)</f>
        <v>0</v>
      </c>
      <c r="F37" s="61"/>
      <c r="G37" s="61"/>
      <c r="H37" s="61">
        <f>SUM(H38:H42)</f>
        <v>0</v>
      </c>
    </row>
    <row r="38" spans="1:12" x14ac:dyDescent="0.25">
      <c r="A38" s="62" t="s">
        <v>146</v>
      </c>
      <c r="B38" s="63"/>
      <c r="C38" s="63"/>
      <c r="D38" s="63"/>
      <c r="E38" s="63"/>
      <c r="F38" s="63"/>
      <c r="G38" s="63"/>
      <c r="H38" s="63"/>
    </row>
    <row r="39" spans="1:12" x14ac:dyDescent="0.25">
      <c r="A39" s="62" t="s">
        <v>147</v>
      </c>
      <c r="B39" s="63"/>
      <c r="C39" s="63"/>
      <c r="D39" s="63"/>
      <c r="E39" s="63"/>
      <c r="F39" s="63"/>
      <c r="G39" s="63"/>
      <c r="H39" s="63"/>
    </row>
    <row r="40" spans="1:12" ht="23" x14ac:dyDescent="0.25">
      <c r="A40" s="64" t="s">
        <v>161</v>
      </c>
      <c r="B40" s="63"/>
      <c r="C40" s="63"/>
      <c r="D40" s="63"/>
      <c r="E40" s="63"/>
      <c r="F40" s="63"/>
      <c r="G40" s="63"/>
      <c r="H40" s="63"/>
    </row>
    <row r="41" spans="1:12" x14ac:dyDescent="0.25">
      <c r="A41" s="62" t="s">
        <v>148</v>
      </c>
      <c r="B41" s="63"/>
      <c r="C41" s="63"/>
      <c r="D41" s="63"/>
      <c r="E41" s="63"/>
      <c r="F41" s="63"/>
      <c r="G41" s="63"/>
      <c r="H41" s="63"/>
    </row>
    <row r="42" spans="1:12" x14ac:dyDescent="0.25">
      <c r="A42" s="62" t="s">
        <v>149</v>
      </c>
      <c r="B42" s="63"/>
      <c r="C42" s="63"/>
      <c r="D42" s="63"/>
      <c r="E42" s="63"/>
      <c r="F42" s="63"/>
      <c r="G42" s="63"/>
      <c r="H42" s="63"/>
    </row>
    <row r="43" spans="1:12" x14ac:dyDescent="0.25">
      <c r="A43" s="59" t="s">
        <v>150</v>
      </c>
      <c r="B43" s="61">
        <f>B34-B37</f>
        <v>0</v>
      </c>
      <c r="C43" s="61">
        <f>C34-C37</f>
        <v>0</v>
      </c>
      <c r="D43" s="61">
        <f>D34-D37</f>
        <v>0</v>
      </c>
      <c r="E43" s="61">
        <f>E34-E37</f>
        <v>0</v>
      </c>
      <c r="F43" s="61"/>
      <c r="G43" s="61"/>
      <c r="H43" s="61">
        <f>H34-H37</f>
        <v>0</v>
      </c>
    </row>
    <row r="44" spans="1:12" x14ac:dyDescent="0.25">
      <c r="A44" s="59" t="s">
        <v>151</v>
      </c>
      <c r="B44" s="61">
        <f>B43*12%</f>
        <v>0</v>
      </c>
      <c r="C44" s="61">
        <f>C43*12%</f>
        <v>0</v>
      </c>
      <c r="D44" s="61">
        <f t="shared" ref="D44:H44" si="1">D43*12%</f>
        <v>0</v>
      </c>
      <c r="E44" s="61">
        <f t="shared" si="1"/>
        <v>0</v>
      </c>
      <c r="F44" s="61"/>
      <c r="G44" s="61"/>
      <c r="H44" s="61">
        <f t="shared" si="1"/>
        <v>0</v>
      </c>
    </row>
    <row r="45" spans="1:12" x14ac:dyDescent="0.25">
      <c r="A45" s="59" t="s">
        <v>152</v>
      </c>
      <c r="B45" s="61">
        <f>B43-B44</f>
        <v>0</v>
      </c>
      <c r="C45" s="61">
        <f>C43-C44</f>
        <v>0</v>
      </c>
      <c r="D45" s="61">
        <f t="shared" ref="D45:H45" si="2">D43-D44</f>
        <v>0</v>
      </c>
      <c r="E45" s="61">
        <f t="shared" si="2"/>
        <v>0</v>
      </c>
      <c r="F45" s="61"/>
      <c r="G45" s="61"/>
      <c r="H45" s="61">
        <f t="shared" si="2"/>
        <v>0</v>
      </c>
    </row>
    <row r="46" spans="1:12" x14ac:dyDescent="0.25">
      <c r="B46" s="65"/>
      <c r="C46" s="65"/>
      <c r="D46" s="65"/>
      <c r="E46" s="65"/>
      <c r="F46" s="65"/>
      <c r="G46" s="65"/>
      <c r="H46" s="65"/>
    </row>
    <row r="47" spans="1:12" x14ac:dyDescent="0.25">
      <c r="A47" s="89" t="s">
        <v>162</v>
      </c>
      <c r="B47" s="89"/>
      <c r="C47" s="89"/>
      <c r="D47" s="89"/>
      <c r="E47" s="89"/>
      <c r="F47" s="89"/>
      <c r="G47" s="89"/>
      <c r="H47" s="89"/>
    </row>
    <row r="48" spans="1:12" ht="72" customHeight="1" x14ac:dyDescent="0.25">
      <c r="A48" s="90"/>
      <c r="B48" s="90"/>
      <c r="C48" s="90"/>
      <c r="D48" s="90"/>
      <c r="E48" s="90"/>
      <c r="F48" s="90"/>
      <c r="G48" s="90"/>
      <c r="H48" s="90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3">
    <mergeCell ref="B29:H29"/>
    <mergeCell ref="B3:E6"/>
    <mergeCell ref="B22:H22"/>
    <mergeCell ref="A47:H47"/>
    <mergeCell ref="A48:H48"/>
    <mergeCell ref="A32:H32"/>
    <mergeCell ref="A31:H31"/>
    <mergeCell ref="B23:H23"/>
    <mergeCell ref="B24:H24"/>
    <mergeCell ref="B25:H25"/>
    <mergeCell ref="B26:H26"/>
    <mergeCell ref="B27:H27"/>
    <mergeCell ref="B28:H28"/>
  </mergeCells>
  <conditionalFormatting sqref="H4">
    <cfRule type="cellIs" dxfId="22" priority="1" operator="equal">
      <formula>""</formula>
    </cfRule>
  </conditionalFormatting>
  <dataValidations count="2">
    <dataValidation type="list" allowBlank="1" showInputMessage="1" showErrorMessage="1" sqref="B16:F16" xr:uid="{A994DB78-50D4-4ECC-878B-279CE4521836}">
      <formula1>$K$1:$K$7</formula1>
    </dataValidation>
    <dataValidation type="list" allowBlank="1" showInputMessage="1" showErrorMessage="1" sqref="B18:F18" xr:uid="{899BBBE0-EFD4-4612-A9F0-C5CA98870372}">
      <formula1>$L$1:$L$5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zoomScaleNormal="100" zoomScaleSheetLayoutView="100" workbookViewId="0">
      <selection activeCell="A32" sqref="A32"/>
    </sheetView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99" t="s">
        <v>77</v>
      </c>
      <c r="F2" s="99"/>
      <c r="G2" s="99"/>
    </row>
    <row r="3" spans="1:25" s="1" customFormat="1" ht="12" customHeight="1" x14ac:dyDescent="0.25">
      <c r="E3" s="99"/>
      <c r="F3" s="99"/>
      <c r="G3" s="99"/>
      <c r="J3" s="7" t="s">
        <v>18</v>
      </c>
      <c r="K3" s="14"/>
    </row>
    <row r="4" spans="1:25" s="1" customFormat="1" ht="12" customHeight="1" x14ac:dyDescent="0.25">
      <c r="E4" s="99"/>
      <c r="F4" s="99"/>
      <c r="G4" s="99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0"/>
      <c r="B8" s="100"/>
      <c r="C8" s="100"/>
      <c r="D8" s="100"/>
      <c r="E8" s="100"/>
      <c r="G8" s="102"/>
      <c r="H8" s="102"/>
      <c r="J8" s="7" t="s">
        <v>108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15" t="s">
        <v>4</v>
      </c>
      <c r="B12" s="40" t="s">
        <v>95</v>
      </c>
      <c r="C12" s="44" t="s">
        <v>113</v>
      </c>
      <c r="D12" s="44" t="s">
        <v>5</v>
      </c>
      <c r="E12" s="16" t="s">
        <v>98</v>
      </c>
      <c r="F12" s="16" t="s">
        <v>5</v>
      </c>
      <c r="G12" s="16" t="s">
        <v>99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98" t="s">
        <v>42</v>
      </c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1" t="s">
        <v>4</v>
      </c>
      <c r="B22" s="103" t="s">
        <v>95</v>
      </c>
      <c r="C22" s="105" t="s">
        <v>100</v>
      </c>
      <c r="D22" s="105" t="s">
        <v>110</v>
      </c>
      <c r="E22" s="106" t="s">
        <v>8</v>
      </c>
      <c r="F22" s="107"/>
      <c r="G22" s="107"/>
      <c r="H22" s="106" t="s">
        <v>10</v>
      </c>
      <c r="I22" s="107"/>
      <c r="J22" s="107"/>
      <c r="K22" s="10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101"/>
      <c r="B23" s="104"/>
      <c r="C23" s="105"/>
      <c r="D23" s="105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98" t="s">
        <v>42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315</v>
      </c>
    </row>
    <row r="33" spans="1:11" ht="64" customHeight="1" x14ac:dyDescent="0.25">
      <c r="A33" s="95" t="s">
        <v>295</v>
      </c>
      <c r="B33" s="96"/>
      <c r="C33" s="96"/>
      <c r="D33" s="96"/>
      <c r="E33" s="96"/>
      <c r="F33" s="96"/>
      <c r="G33" s="96"/>
      <c r="H33" s="96"/>
      <c r="I33" s="96"/>
      <c r="J33" s="96"/>
      <c r="K33" s="97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1" priority="10" operator="equal">
      <formula>""</formula>
    </cfRule>
  </conditionalFormatting>
  <conditionalFormatting sqref="H11">
    <cfRule type="cellIs" dxfId="20" priority="5" operator="equal">
      <formula>""</formula>
    </cfRule>
  </conditionalFormatting>
  <conditionalFormatting sqref="K21">
    <cfRule type="cellIs" dxfId="19" priority="4" operator="equal">
      <formula>""</formula>
    </cfRule>
  </conditionalFormatting>
  <conditionalFormatting sqref="G8:H8 A8:E8">
    <cfRule type="cellIs" dxfId="18" priority="3" operator="equal">
      <formula>""</formula>
    </cfRule>
  </conditionalFormatting>
  <conditionalFormatting sqref="K3">
    <cfRule type="cellIs" dxfId="17" priority="2" operator="equal">
      <formula>""</formula>
    </cfRule>
  </conditionalFormatting>
  <conditionalFormatting sqref="K8">
    <cfRule type="cellIs" dxfId="16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topLeftCell="A19" zoomScaleNormal="100" zoomScaleSheetLayoutView="100" workbookViewId="0">
      <selection activeCell="A32" sqref="A32:XFD33"/>
    </sheetView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99" t="s">
        <v>112</v>
      </c>
      <c r="F2" s="99"/>
      <c r="G2" s="99"/>
    </row>
    <row r="3" spans="1:25" s="1" customFormat="1" ht="12" customHeight="1" x14ac:dyDescent="0.25">
      <c r="E3" s="99"/>
      <c r="F3" s="99"/>
      <c r="G3" s="99"/>
      <c r="J3" s="7" t="s">
        <v>18</v>
      </c>
      <c r="K3" s="14"/>
    </row>
    <row r="4" spans="1:25" s="1" customFormat="1" ht="12" customHeight="1" x14ac:dyDescent="0.25">
      <c r="E4" s="99"/>
      <c r="F4" s="99"/>
      <c r="G4" s="99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0"/>
      <c r="B8" s="100"/>
      <c r="C8" s="100"/>
      <c r="D8" s="100"/>
      <c r="E8" s="100"/>
      <c r="G8" s="102"/>
      <c r="H8" s="102"/>
      <c r="J8" s="7" t="s">
        <v>108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40" t="s">
        <v>17</v>
      </c>
      <c r="B12" s="40" t="s">
        <v>95</v>
      </c>
      <c r="C12" s="44" t="s">
        <v>113</v>
      </c>
      <c r="D12" s="44" t="s">
        <v>5</v>
      </c>
      <c r="E12" s="39" t="s">
        <v>98</v>
      </c>
      <c r="F12" s="39" t="s">
        <v>5</v>
      </c>
      <c r="G12" s="39" t="s">
        <v>99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98" t="s">
        <v>42</v>
      </c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1" t="s">
        <v>17</v>
      </c>
      <c r="B22" s="103" t="s">
        <v>95</v>
      </c>
      <c r="C22" s="105" t="s">
        <v>103</v>
      </c>
      <c r="D22" s="105" t="s">
        <v>5</v>
      </c>
      <c r="E22" s="106" t="s">
        <v>101</v>
      </c>
      <c r="F22" s="107"/>
      <c r="G22" s="107"/>
      <c r="H22" s="106" t="s">
        <v>102</v>
      </c>
      <c r="I22" s="107"/>
      <c r="J22" s="107"/>
      <c r="K22" s="10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101"/>
      <c r="B23" s="104"/>
      <c r="C23" s="105"/>
      <c r="D23" s="105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98" t="s">
        <v>42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316</v>
      </c>
    </row>
    <row r="33" spans="1:11" ht="63.75" customHeight="1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7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5" priority="6" operator="equal">
      <formula>""</formula>
    </cfRule>
  </conditionalFormatting>
  <conditionalFormatting sqref="H11">
    <cfRule type="cellIs" dxfId="14" priority="5" operator="equal">
      <formula>""</formula>
    </cfRule>
  </conditionalFormatting>
  <conditionalFormatting sqref="K21">
    <cfRule type="cellIs" dxfId="13" priority="4" operator="equal">
      <formula>""</formula>
    </cfRule>
  </conditionalFormatting>
  <conditionalFormatting sqref="G8:H8 A8:E8">
    <cfRule type="cellIs" dxfId="12" priority="3" operator="equal">
      <formula>""</formula>
    </cfRule>
  </conditionalFormatting>
  <conditionalFormatting sqref="K3">
    <cfRule type="cellIs" dxfId="11" priority="2" operator="equal">
      <formula>""</formula>
    </cfRule>
  </conditionalFormatting>
  <conditionalFormatting sqref="K8">
    <cfRule type="cellIs" dxfId="10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81"/>
  <sheetViews>
    <sheetView showGridLines="0" topLeftCell="A64" zoomScaleNormal="100" workbookViewId="0">
      <selection activeCell="A81" sqref="A81:K81"/>
    </sheetView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2" width="26.7265625" style="3" customWidth="1"/>
    <col min="13" max="16384" width="13.7265625" style="3"/>
  </cols>
  <sheetData>
    <row r="1" spans="1:19" s="1" customFormat="1" x14ac:dyDescent="0.25">
      <c r="S1" s="6"/>
    </row>
    <row r="2" spans="1:19" s="1" customFormat="1" ht="15.5" x14ac:dyDescent="0.25">
      <c r="F2" s="4"/>
      <c r="G2" s="125" t="s">
        <v>111</v>
      </c>
      <c r="H2" s="125"/>
      <c r="I2" s="125"/>
      <c r="J2" s="9"/>
    </row>
    <row r="3" spans="1:19" s="1" customFormat="1" ht="15.5" x14ac:dyDescent="0.25">
      <c r="G3" s="125"/>
      <c r="H3" s="125"/>
      <c r="I3" s="125"/>
      <c r="J3" s="9"/>
      <c r="R3" s="7" t="s">
        <v>18</v>
      </c>
      <c r="S3" s="12"/>
    </row>
    <row r="4" spans="1:19" s="1" customFormat="1" ht="15.5" x14ac:dyDescent="0.25">
      <c r="G4" s="125"/>
      <c r="H4" s="125"/>
      <c r="I4" s="125"/>
      <c r="J4" s="9"/>
    </row>
    <row r="7" spans="1:19" x14ac:dyDescent="0.25">
      <c r="A7" s="2" t="s">
        <v>1</v>
      </c>
      <c r="B7" s="2"/>
      <c r="G7" s="2" t="s">
        <v>2</v>
      </c>
    </row>
    <row r="8" spans="1:19" x14ac:dyDescent="0.25">
      <c r="A8" s="130"/>
      <c r="B8" s="130"/>
      <c r="C8" s="130"/>
      <c r="D8" s="130"/>
      <c r="E8" s="130"/>
      <c r="G8" s="102"/>
      <c r="H8" s="102"/>
    </row>
    <row r="10" spans="1:19" x14ac:dyDescent="0.25">
      <c r="A10" s="2" t="s">
        <v>19</v>
      </c>
      <c r="B10" s="2"/>
      <c r="F10" s="5"/>
      <c r="R10" s="7" t="s">
        <v>83</v>
      </c>
      <c r="S10" s="38"/>
    </row>
    <row r="11" spans="1:19" ht="25" customHeight="1" x14ac:dyDescent="0.25">
      <c r="A11" s="133" t="s">
        <v>48</v>
      </c>
      <c r="B11" s="126" t="s">
        <v>32</v>
      </c>
      <c r="C11" s="126" t="s">
        <v>107</v>
      </c>
      <c r="D11" s="126" t="s">
        <v>106</v>
      </c>
      <c r="E11" s="127" t="s">
        <v>45</v>
      </c>
      <c r="F11" s="127" t="s">
        <v>46</v>
      </c>
      <c r="G11" s="126" t="s">
        <v>24</v>
      </c>
      <c r="H11" s="126" t="s">
        <v>25</v>
      </c>
      <c r="I11" s="127" t="s">
        <v>26</v>
      </c>
      <c r="J11" s="128" t="s">
        <v>63</v>
      </c>
      <c r="K11" s="126" t="s">
        <v>27</v>
      </c>
      <c r="L11" s="126" t="s">
        <v>76</v>
      </c>
      <c r="M11" s="122" t="s">
        <v>105</v>
      </c>
      <c r="N11" s="123"/>
      <c r="O11" s="123"/>
      <c r="P11" s="123"/>
      <c r="Q11" s="123"/>
      <c r="R11" s="123"/>
      <c r="S11" s="124"/>
    </row>
    <row r="12" spans="1:19" ht="25" customHeight="1" x14ac:dyDescent="0.25">
      <c r="A12" s="133"/>
      <c r="B12" s="126"/>
      <c r="C12" s="126"/>
      <c r="D12" s="126"/>
      <c r="E12" s="127"/>
      <c r="F12" s="127"/>
      <c r="G12" s="126"/>
      <c r="H12" s="126"/>
      <c r="I12" s="127"/>
      <c r="J12" s="129"/>
      <c r="K12" s="126"/>
      <c r="L12" s="126"/>
      <c r="M12" s="55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5">
      <c r="A13" s="131" t="s">
        <v>29</v>
      </c>
      <c r="B13" s="132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5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5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5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5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5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5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5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5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5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5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5">
      <c r="A24" s="131" t="s">
        <v>6</v>
      </c>
      <c r="B24" s="132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5">
      <c r="A25" s="131" t="s">
        <v>30</v>
      </c>
      <c r="B25" s="132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5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5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5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5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5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5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5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5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5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5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5">
      <c r="A36" s="131" t="s">
        <v>6</v>
      </c>
      <c r="B36" s="132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5">
      <c r="A38" s="8" t="s">
        <v>31</v>
      </c>
      <c r="B38" s="8"/>
    </row>
    <row r="39" spans="1:19" ht="24" customHeight="1" x14ac:dyDescent="0.25">
      <c r="A39" s="25" t="s">
        <v>32</v>
      </c>
      <c r="B39" s="119" t="s">
        <v>33</v>
      </c>
      <c r="C39" s="120"/>
      <c r="D39" s="121"/>
      <c r="E39" s="116" t="s">
        <v>34</v>
      </c>
      <c r="F39" s="117"/>
      <c r="G39" s="118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5">
      <c r="A40" s="26"/>
      <c r="B40" s="112"/>
      <c r="C40" s="114"/>
      <c r="D40" s="113"/>
      <c r="E40" s="112"/>
      <c r="F40" s="114"/>
      <c r="G40" s="113"/>
      <c r="H40" s="18"/>
      <c r="I40" s="18"/>
      <c r="J40" s="27"/>
      <c r="K40" s="18"/>
      <c r="L40" s="26"/>
    </row>
    <row r="41" spans="1:19" x14ac:dyDescent="0.25">
      <c r="A41" s="26"/>
      <c r="B41" s="112"/>
      <c r="C41" s="114"/>
      <c r="D41" s="113"/>
      <c r="E41" s="112"/>
      <c r="F41" s="114"/>
      <c r="G41" s="113"/>
      <c r="H41" s="18"/>
      <c r="I41" s="18"/>
      <c r="J41" s="27"/>
      <c r="K41" s="18"/>
      <c r="L41" s="26"/>
    </row>
    <row r="42" spans="1:19" x14ac:dyDescent="0.25">
      <c r="A42" s="26"/>
      <c r="B42" s="112"/>
      <c r="C42" s="114"/>
      <c r="D42" s="113"/>
      <c r="E42" s="112"/>
      <c r="F42" s="114"/>
      <c r="G42" s="113"/>
      <c r="H42" s="18"/>
      <c r="I42" s="18"/>
      <c r="J42" s="27"/>
      <c r="K42" s="18"/>
      <c r="L42" s="26"/>
    </row>
    <row r="43" spans="1:19" x14ac:dyDescent="0.25">
      <c r="A43" s="26"/>
      <c r="B43" s="112"/>
      <c r="C43" s="114"/>
      <c r="D43" s="113"/>
      <c r="E43" s="112"/>
      <c r="F43" s="114"/>
      <c r="G43" s="113"/>
      <c r="H43" s="18"/>
      <c r="I43" s="18"/>
      <c r="J43" s="27"/>
      <c r="K43" s="18"/>
      <c r="L43" s="26"/>
    </row>
    <row r="44" spans="1:19" x14ac:dyDescent="0.25">
      <c r="A44" s="26"/>
      <c r="B44" s="112"/>
      <c r="C44" s="114"/>
      <c r="D44" s="113"/>
      <c r="E44" s="112"/>
      <c r="F44" s="114"/>
      <c r="G44" s="113"/>
      <c r="H44" s="18"/>
      <c r="I44" s="18"/>
      <c r="J44" s="27"/>
      <c r="K44" s="18"/>
      <c r="L44" s="26"/>
    </row>
    <row r="45" spans="1:19" x14ac:dyDescent="0.25">
      <c r="A45" s="26"/>
      <c r="B45" s="112"/>
      <c r="C45" s="114"/>
      <c r="D45" s="113"/>
      <c r="E45" s="112"/>
      <c r="F45" s="114"/>
      <c r="G45" s="113"/>
      <c r="H45" s="18"/>
      <c r="I45" s="18"/>
      <c r="J45" s="27"/>
      <c r="K45" s="18"/>
      <c r="L45" s="26"/>
    </row>
    <row r="46" spans="1:19" x14ac:dyDescent="0.25">
      <c r="A46" s="26"/>
      <c r="B46" s="112"/>
      <c r="C46" s="114"/>
      <c r="D46" s="113"/>
      <c r="E46" s="112"/>
      <c r="F46" s="114"/>
      <c r="G46" s="113"/>
      <c r="H46" s="18"/>
      <c r="I46" s="18"/>
      <c r="J46" s="27"/>
      <c r="K46" s="18"/>
      <c r="L46" s="26"/>
    </row>
    <row r="47" spans="1:19" x14ac:dyDescent="0.25">
      <c r="A47" s="26"/>
      <c r="B47" s="112"/>
      <c r="C47" s="114"/>
      <c r="D47" s="113"/>
      <c r="E47" s="112"/>
      <c r="F47" s="114"/>
      <c r="G47" s="113"/>
      <c r="H47" s="18"/>
      <c r="I47" s="18"/>
      <c r="J47" s="27"/>
      <c r="K47" s="18"/>
      <c r="L47" s="26"/>
    </row>
    <row r="48" spans="1:19" x14ac:dyDescent="0.25">
      <c r="A48" s="26"/>
      <c r="B48" s="112"/>
      <c r="C48" s="114"/>
      <c r="D48" s="113"/>
      <c r="E48" s="112"/>
      <c r="F48" s="114"/>
      <c r="G48" s="113"/>
      <c r="H48" s="18"/>
      <c r="I48" s="18"/>
      <c r="J48" s="27"/>
      <c r="K48" s="18"/>
      <c r="L48" s="26"/>
    </row>
    <row r="49" spans="1:12" x14ac:dyDescent="0.25">
      <c r="A49" s="26"/>
      <c r="B49" s="112"/>
      <c r="C49" s="114"/>
      <c r="D49" s="113"/>
      <c r="E49" s="112"/>
      <c r="F49" s="114"/>
      <c r="G49" s="113"/>
      <c r="H49" s="18"/>
      <c r="I49" s="18"/>
      <c r="J49" s="27"/>
      <c r="K49" s="18"/>
      <c r="L49" s="26"/>
    </row>
    <row r="50" spans="1:12" ht="12.75" customHeight="1" x14ac:dyDescent="0.25">
      <c r="A50" s="25" t="s">
        <v>6</v>
      </c>
      <c r="B50" s="109" t="s">
        <v>7</v>
      </c>
      <c r="C50" s="115"/>
      <c r="D50" s="110"/>
      <c r="E50" s="109" t="s">
        <v>7</v>
      </c>
      <c r="F50" s="115"/>
      <c r="G50" s="110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5">
      <c r="A52" s="8" t="s">
        <v>44</v>
      </c>
      <c r="B52" s="8"/>
    </row>
    <row r="53" spans="1:12" ht="36" customHeight="1" x14ac:dyDescent="0.25">
      <c r="A53" s="25" t="s">
        <v>40</v>
      </c>
      <c r="B53" s="119" t="s">
        <v>33</v>
      </c>
      <c r="C53" s="120"/>
      <c r="D53" s="121"/>
      <c r="E53" s="116" t="s">
        <v>34</v>
      </c>
      <c r="F53" s="117"/>
      <c r="G53" s="118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5">
      <c r="A54" s="26"/>
      <c r="B54" s="112"/>
      <c r="C54" s="114"/>
      <c r="D54" s="113"/>
      <c r="E54" s="112"/>
      <c r="F54" s="114"/>
      <c r="G54" s="113"/>
      <c r="H54" s="18"/>
      <c r="I54" s="18"/>
      <c r="J54" s="27"/>
      <c r="K54" s="18"/>
      <c r="L54" s="26"/>
    </row>
    <row r="55" spans="1:12" x14ac:dyDescent="0.25">
      <c r="A55" s="26"/>
      <c r="B55" s="112"/>
      <c r="C55" s="114"/>
      <c r="D55" s="113"/>
      <c r="E55" s="112"/>
      <c r="F55" s="114"/>
      <c r="G55" s="113"/>
      <c r="H55" s="18"/>
      <c r="I55" s="18"/>
      <c r="J55" s="27"/>
      <c r="K55" s="18"/>
      <c r="L55" s="26"/>
    </row>
    <row r="56" spans="1:12" x14ac:dyDescent="0.25">
      <c r="A56" s="26"/>
      <c r="B56" s="112"/>
      <c r="C56" s="114"/>
      <c r="D56" s="113"/>
      <c r="E56" s="112"/>
      <c r="F56" s="114"/>
      <c r="G56" s="113"/>
      <c r="H56" s="18"/>
      <c r="I56" s="18"/>
      <c r="J56" s="27"/>
      <c r="K56" s="18"/>
      <c r="L56" s="26"/>
    </row>
    <row r="57" spans="1:12" x14ac:dyDescent="0.25">
      <c r="A57" s="26"/>
      <c r="B57" s="112"/>
      <c r="C57" s="114"/>
      <c r="D57" s="113"/>
      <c r="E57" s="112"/>
      <c r="F57" s="114"/>
      <c r="G57" s="113"/>
      <c r="H57" s="18"/>
      <c r="I57" s="18"/>
      <c r="J57" s="27"/>
      <c r="K57" s="18"/>
      <c r="L57" s="26"/>
    </row>
    <row r="58" spans="1:12" x14ac:dyDescent="0.25">
      <c r="A58" s="26"/>
      <c r="B58" s="112"/>
      <c r="C58" s="114"/>
      <c r="D58" s="113"/>
      <c r="E58" s="112"/>
      <c r="F58" s="114"/>
      <c r="G58" s="113"/>
      <c r="H58" s="18"/>
      <c r="I58" s="18"/>
      <c r="J58" s="27"/>
      <c r="K58" s="18"/>
      <c r="L58" s="26"/>
    </row>
    <row r="59" spans="1:12" x14ac:dyDescent="0.25">
      <c r="A59" s="26"/>
      <c r="B59" s="112"/>
      <c r="C59" s="114"/>
      <c r="D59" s="113"/>
      <c r="E59" s="112"/>
      <c r="F59" s="114"/>
      <c r="G59" s="113"/>
      <c r="H59" s="18"/>
      <c r="I59" s="18"/>
      <c r="J59" s="27"/>
      <c r="K59" s="18"/>
      <c r="L59" s="26"/>
    </row>
    <row r="60" spans="1:12" x14ac:dyDescent="0.25">
      <c r="A60" s="26"/>
      <c r="B60" s="112"/>
      <c r="C60" s="114"/>
      <c r="D60" s="113"/>
      <c r="E60" s="112"/>
      <c r="F60" s="114"/>
      <c r="G60" s="113"/>
      <c r="H60" s="18"/>
      <c r="I60" s="18"/>
      <c r="J60" s="27"/>
      <c r="K60" s="18"/>
      <c r="L60" s="26"/>
    </row>
    <row r="61" spans="1:12" x14ac:dyDescent="0.25">
      <c r="A61" s="26"/>
      <c r="B61" s="112"/>
      <c r="C61" s="114"/>
      <c r="D61" s="113"/>
      <c r="E61" s="112"/>
      <c r="F61" s="114"/>
      <c r="G61" s="113"/>
      <c r="H61" s="18"/>
      <c r="I61" s="18"/>
      <c r="J61" s="27"/>
      <c r="K61" s="18"/>
      <c r="L61" s="26"/>
    </row>
    <row r="62" spans="1:12" x14ac:dyDescent="0.25">
      <c r="A62" s="26"/>
      <c r="B62" s="112"/>
      <c r="C62" s="114"/>
      <c r="D62" s="113"/>
      <c r="E62" s="112"/>
      <c r="F62" s="114"/>
      <c r="G62" s="113"/>
      <c r="H62" s="18"/>
      <c r="I62" s="18"/>
      <c r="J62" s="27"/>
      <c r="K62" s="18"/>
      <c r="L62" s="26"/>
    </row>
    <row r="63" spans="1:12" x14ac:dyDescent="0.25">
      <c r="A63" s="26"/>
      <c r="B63" s="112"/>
      <c r="C63" s="114"/>
      <c r="D63" s="113"/>
      <c r="E63" s="112"/>
      <c r="F63" s="114"/>
      <c r="G63" s="113"/>
      <c r="H63" s="18"/>
      <c r="I63" s="18"/>
      <c r="J63" s="27"/>
      <c r="K63" s="18"/>
      <c r="L63" s="26"/>
    </row>
    <row r="64" spans="1:12" x14ac:dyDescent="0.25">
      <c r="A64" s="25" t="s">
        <v>6</v>
      </c>
      <c r="B64" s="109" t="s">
        <v>7</v>
      </c>
      <c r="C64" s="115"/>
      <c r="D64" s="110"/>
      <c r="E64" s="109" t="s">
        <v>7</v>
      </c>
      <c r="F64" s="115"/>
      <c r="G64" s="110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5">
      <c r="A66" s="8" t="s">
        <v>41</v>
      </c>
      <c r="B66" s="8"/>
    </row>
    <row r="67" spans="1:12" ht="36" customHeight="1" x14ac:dyDescent="0.25">
      <c r="A67" s="23" t="s">
        <v>49</v>
      </c>
      <c r="B67" s="109" t="s">
        <v>47</v>
      </c>
      <c r="C67" s="110"/>
      <c r="D67" s="24" t="s">
        <v>104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5">
      <c r="A68" s="26"/>
      <c r="B68" s="112"/>
      <c r="C68" s="113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5">
      <c r="A69" s="26"/>
      <c r="B69" s="112"/>
      <c r="C69" s="113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5">
      <c r="A70" s="26"/>
      <c r="B70" s="112"/>
      <c r="C70" s="113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5">
      <c r="A71" s="26"/>
      <c r="B71" s="112"/>
      <c r="C71" s="113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5">
      <c r="A72" s="26"/>
      <c r="B72" s="112"/>
      <c r="C72" s="113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5">
      <c r="A73" s="26"/>
      <c r="B73" s="112"/>
      <c r="C73" s="113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5">
      <c r="A74" s="26"/>
      <c r="B74" s="112"/>
      <c r="C74" s="113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5">
      <c r="A75" s="26"/>
      <c r="B75" s="112"/>
      <c r="C75" s="113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5">
      <c r="A76" s="26"/>
      <c r="B76" s="112"/>
      <c r="C76" s="113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5">
      <c r="A77" s="26"/>
      <c r="B77" s="112"/>
      <c r="C77" s="113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5">
      <c r="A78" s="25" t="s">
        <v>6</v>
      </c>
      <c r="B78" s="111" t="s">
        <v>7</v>
      </c>
      <c r="C78" s="110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  <row r="80" spans="1:12" x14ac:dyDescent="0.25">
      <c r="A80" s="8" t="s">
        <v>316</v>
      </c>
    </row>
    <row r="81" spans="1:11" ht="63.75" customHeight="1" x14ac:dyDescent="0.25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7"/>
    </row>
  </sheetData>
  <mergeCells count="81">
    <mergeCell ref="A81:K81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</mergeCells>
  <conditionalFormatting sqref="R10">
    <cfRule type="cellIs" dxfId="9" priority="5" operator="equal">
      <formula>""</formula>
    </cfRule>
  </conditionalFormatting>
  <conditionalFormatting sqref="S10">
    <cfRule type="cellIs" dxfId="8" priority="4" operator="equal">
      <formula>""</formula>
    </cfRule>
  </conditionalFormatting>
  <conditionalFormatting sqref="R10">
    <cfRule type="cellIs" dxfId="7" priority="3" operator="equal">
      <formula>""</formula>
    </cfRule>
  </conditionalFormatting>
  <conditionalFormatting sqref="S10">
    <cfRule type="cellIs" dxfId="6" priority="2" operator="equal">
      <formula>""</formula>
    </cfRule>
  </conditionalFormatting>
  <conditionalFormatting sqref="A8:E8 G8:H8 S3">
    <cfRule type="cellIs" dxfId="5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9E4F-640F-49F4-B829-427730B1DEA1}">
  <sheetPr codeName="Sheet6"/>
  <dimension ref="A1:Y23"/>
  <sheetViews>
    <sheetView showGridLines="0" zoomScaleNormal="100" workbookViewId="0">
      <selection activeCell="E1" sqref="E1"/>
    </sheetView>
  </sheetViews>
  <sheetFormatPr defaultColWidth="13.7265625" defaultRowHeight="11.5" x14ac:dyDescent="0.25"/>
  <cols>
    <col min="1" max="1" width="50.7265625" style="3" customWidth="1"/>
    <col min="2" max="5" width="20.7265625" style="3" customWidth="1"/>
    <col min="6" max="6" width="5.7265625" style="3" customWidth="1"/>
    <col min="7" max="16384" width="13.7265625" style="3"/>
  </cols>
  <sheetData>
    <row r="1" spans="1:25" s="1" customFormat="1" x14ac:dyDescent="0.25">
      <c r="E1" s="6"/>
      <c r="G1" s="1" t="s">
        <v>166</v>
      </c>
    </row>
    <row r="2" spans="1:25" s="1" customFormat="1" x14ac:dyDescent="0.25">
      <c r="B2" s="99" t="s">
        <v>167</v>
      </c>
      <c r="C2" s="99"/>
    </row>
    <row r="3" spans="1:25" s="1" customFormat="1" x14ac:dyDescent="0.25">
      <c r="B3" s="99"/>
      <c r="C3" s="99"/>
      <c r="D3" s="7" t="s">
        <v>18</v>
      </c>
      <c r="E3" s="12"/>
      <c r="G3" s="135" t="s">
        <v>168</v>
      </c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s="1" customFormat="1" ht="15.5" x14ac:dyDescent="0.25">
      <c r="B4" s="99"/>
      <c r="C4" s="99"/>
      <c r="D4" s="67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25" x14ac:dyDescent="0.25"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</row>
    <row r="6" spans="1:25" x14ac:dyDescent="0.25"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x14ac:dyDescent="0.25">
      <c r="A7" s="2" t="s">
        <v>1</v>
      </c>
      <c r="D7" s="2" t="s">
        <v>2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</row>
    <row r="8" spans="1:25" x14ac:dyDescent="0.25">
      <c r="A8" s="130"/>
      <c r="B8" s="130"/>
      <c r="D8" s="102"/>
      <c r="E8" s="102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1:25" x14ac:dyDescent="0.25"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</row>
    <row r="11" spans="1:25" x14ac:dyDescent="0.25">
      <c r="A11" s="2" t="s">
        <v>169</v>
      </c>
    </row>
    <row r="12" spans="1:25" x14ac:dyDescent="0.25">
      <c r="A12" s="101" t="s">
        <v>170</v>
      </c>
      <c r="B12" s="105" t="s">
        <v>171</v>
      </c>
      <c r="C12" s="105"/>
      <c r="D12" s="105"/>
      <c r="E12" s="105"/>
      <c r="G12" s="136" t="s">
        <v>172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pans="1:25" x14ac:dyDescent="0.25">
      <c r="A13" s="101"/>
      <c r="B13" s="68"/>
      <c r="C13" s="68"/>
      <c r="D13" s="68"/>
      <c r="E13" s="68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pans="1:25" x14ac:dyDescent="0.25">
      <c r="A14" s="17" t="s">
        <v>173</v>
      </c>
      <c r="B14" s="18"/>
      <c r="C14" s="18"/>
      <c r="D14" s="18"/>
      <c r="E14" s="18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pans="1:25" x14ac:dyDescent="0.25">
      <c r="A15" s="17" t="s">
        <v>174</v>
      </c>
      <c r="B15" s="18"/>
      <c r="C15" s="18"/>
      <c r="D15" s="18"/>
      <c r="E15" s="18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pans="1:25" ht="23" x14ac:dyDescent="0.25">
      <c r="A16" s="17" t="s">
        <v>293</v>
      </c>
      <c r="B16" s="18"/>
      <c r="C16" s="18"/>
      <c r="D16" s="18"/>
      <c r="E16" s="18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pans="1:25" ht="34.5" x14ac:dyDescent="0.25">
      <c r="A17" s="69" t="s">
        <v>175</v>
      </c>
      <c r="B17" s="18"/>
      <c r="C17" s="18"/>
      <c r="D17" s="18"/>
      <c r="E17" s="18"/>
      <c r="G17" s="134" t="s">
        <v>176</v>
      </c>
      <c r="H17" s="134"/>
      <c r="I17" s="134"/>
      <c r="J17" s="134"/>
      <c r="K17" s="134"/>
      <c r="L17" s="134"/>
      <c r="M17" s="134"/>
      <c r="N17" s="134"/>
      <c r="O17" s="134"/>
    </row>
    <row r="18" spans="1:25" x14ac:dyDescent="0.25">
      <c r="A18" s="70" t="s">
        <v>294</v>
      </c>
      <c r="B18" s="20">
        <f>IFERROR(B14/(B15+B16-B17),)</f>
        <v>0</v>
      </c>
      <c r="C18" s="20">
        <f t="shared" ref="C18:E18" si="0">IFERROR(C14/(C15+C16-C17),)</f>
        <v>0</v>
      </c>
      <c r="D18" s="20">
        <f t="shared" si="0"/>
        <v>0</v>
      </c>
      <c r="E18" s="20">
        <f t="shared" si="0"/>
        <v>0</v>
      </c>
      <c r="G18" s="134"/>
      <c r="H18" s="134"/>
      <c r="I18" s="134"/>
      <c r="J18" s="134"/>
      <c r="K18" s="134"/>
      <c r="L18" s="134"/>
      <c r="M18" s="134"/>
      <c r="N18" s="134"/>
      <c r="O18" s="134"/>
    </row>
    <row r="19" spans="1:25" x14ac:dyDescent="0.25">
      <c r="G19" s="134"/>
      <c r="H19" s="134"/>
      <c r="I19" s="134"/>
      <c r="J19" s="134"/>
      <c r="K19" s="134"/>
      <c r="L19" s="134"/>
      <c r="M19" s="134"/>
      <c r="N19" s="134"/>
      <c r="O19" s="134"/>
    </row>
    <row r="21" spans="1:25" x14ac:dyDescent="0.25">
      <c r="A21" s="3" t="s">
        <v>248</v>
      </c>
    </row>
    <row r="22" spans="1:25" ht="13.5" x14ac:dyDescent="0.25"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5" ht="13.5" x14ac:dyDescent="0.25">
      <c r="P23" s="71"/>
      <c r="Q23" s="71"/>
      <c r="R23" s="71"/>
      <c r="S23" s="71"/>
      <c r="T23" s="71"/>
      <c r="U23" s="71"/>
      <c r="V23" s="71"/>
      <c r="W23" s="71"/>
      <c r="X23" s="71"/>
      <c r="Y23" s="71"/>
    </row>
  </sheetData>
  <mergeCells count="8">
    <mergeCell ref="G17:O19"/>
    <mergeCell ref="B2:C4"/>
    <mergeCell ref="G3:Y9"/>
    <mergeCell ref="A8:B8"/>
    <mergeCell ref="D8:E8"/>
    <mergeCell ref="A12:A13"/>
    <mergeCell ref="B12:E12"/>
    <mergeCell ref="G12:Y16"/>
  </mergeCells>
  <conditionalFormatting sqref="E3 D8:E8 A8:B8">
    <cfRule type="cellIs" dxfId="4" priority="1" operator="equal">
      <formula>""</formula>
    </cfRule>
  </conditionalFormatting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>
      <selection activeCell="C1" sqref="C1:E1"/>
    </sheetView>
  </sheetViews>
  <sheetFormatPr defaultColWidth="9.1796875" defaultRowHeight="12" customHeight="1" x14ac:dyDescent="0.25"/>
  <cols>
    <col min="1" max="1" width="3.54296875" style="74" customWidth="1"/>
    <col min="2" max="2" width="80.1796875" style="74" customWidth="1"/>
    <col min="3" max="3" width="40.81640625" style="74" bestFit="1" customWidth="1"/>
    <col min="4" max="4" width="22.453125" style="74" customWidth="1"/>
    <col min="5" max="5" width="38.1796875" style="74" bestFit="1" customWidth="1"/>
    <col min="6" max="6" width="31.7265625" style="74" bestFit="1" customWidth="1"/>
    <col min="7" max="7" width="21.81640625" style="74" bestFit="1" customWidth="1"/>
    <col min="8" max="8" width="9.1796875" style="74" customWidth="1"/>
    <col min="9" max="9" width="7.26953125" style="74" customWidth="1"/>
    <col min="10" max="18" width="9.1796875" style="74"/>
    <col min="19" max="19" width="0" style="74" hidden="1" customWidth="1"/>
    <col min="20" max="16384" width="9.1796875" style="74"/>
  </cols>
  <sheetData>
    <row r="1" spans="1:19" ht="72.75" customHeight="1" x14ac:dyDescent="0.25">
      <c r="C1" s="139" t="s">
        <v>317</v>
      </c>
      <c r="D1" s="139"/>
      <c r="E1" s="139"/>
      <c r="F1" s="75"/>
      <c r="G1" s="75"/>
      <c r="H1" s="6" t="s">
        <v>291</v>
      </c>
      <c r="S1" s="80">
        <v>1</v>
      </c>
    </row>
    <row r="2" spans="1:19" ht="12" customHeight="1" x14ac:dyDescent="0.25">
      <c r="B2" s="2" t="s">
        <v>1</v>
      </c>
      <c r="C2" s="2"/>
      <c r="D2" s="2" t="s">
        <v>2</v>
      </c>
      <c r="E2" s="3"/>
      <c r="F2" s="3"/>
      <c r="G2" s="75"/>
      <c r="H2" s="6"/>
      <c r="S2" s="80">
        <v>2</v>
      </c>
    </row>
    <row r="3" spans="1:19" ht="12" customHeight="1" x14ac:dyDescent="0.25">
      <c r="B3" s="72"/>
      <c r="C3" s="2"/>
      <c r="D3" s="73"/>
      <c r="E3" s="3"/>
      <c r="F3" s="3"/>
      <c r="G3" s="75"/>
      <c r="H3" s="6"/>
      <c r="S3" s="80">
        <v>3</v>
      </c>
    </row>
    <row r="4" spans="1:19" ht="12" customHeight="1" x14ac:dyDescent="0.25">
      <c r="B4" s="2"/>
      <c r="C4" s="3"/>
      <c r="D4" s="3"/>
      <c r="E4" s="3"/>
      <c r="F4" s="3"/>
      <c r="G4" s="75"/>
      <c r="H4" s="6"/>
      <c r="S4" s="80">
        <v>4</v>
      </c>
    </row>
    <row r="5" spans="1:19" ht="17.25" customHeight="1" x14ac:dyDescent="0.25">
      <c r="A5" s="76"/>
      <c r="B5" s="77" t="s">
        <v>177</v>
      </c>
      <c r="C5" s="81">
        <v>5</v>
      </c>
      <c r="D5" s="81">
        <v>4</v>
      </c>
      <c r="E5" s="81">
        <v>3</v>
      </c>
      <c r="F5" s="81">
        <v>2</v>
      </c>
      <c r="G5" s="81">
        <v>1</v>
      </c>
      <c r="H5" s="77" t="s">
        <v>178</v>
      </c>
      <c r="S5" s="80">
        <v>5</v>
      </c>
    </row>
    <row r="6" spans="1:19" ht="11.5" x14ac:dyDescent="0.25">
      <c r="A6" s="76"/>
      <c r="B6" s="78" t="s">
        <v>179</v>
      </c>
      <c r="C6" s="79"/>
      <c r="D6" s="79"/>
      <c r="E6" s="79"/>
      <c r="F6" s="79"/>
      <c r="G6" s="79"/>
      <c r="H6" s="79"/>
    </row>
    <row r="7" spans="1:19" ht="23" x14ac:dyDescent="0.25">
      <c r="A7" s="76" t="s">
        <v>249</v>
      </c>
      <c r="B7" s="76" t="s">
        <v>269</v>
      </c>
      <c r="C7" s="82" t="s">
        <v>180</v>
      </c>
      <c r="D7" s="82" t="s">
        <v>181</v>
      </c>
      <c r="E7" s="82" t="s">
        <v>182</v>
      </c>
      <c r="F7" s="82" t="s">
        <v>183</v>
      </c>
      <c r="G7" s="82" t="s">
        <v>85</v>
      </c>
      <c r="H7" s="76"/>
    </row>
    <row r="8" spans="1:19" ht="23" x14ac:dyDescent="0.25">
      <c r="A8" s="76" t="s">
        <v>250</v>
      </c>
      <c r="B8" s="76" t="s">
        <v>270</v>
      </c>
      <c r="C8" s="82" t="s">
        <v>184</v>
      </c>
      <c r="D8" s="82" t="s">
        <v>185</v>
      </c>
      <c r="E8" s="82" t="s">
        <v>186</v>
      </c>
      <c r="F8" s="82" t="s">
        <v>187</v>
      </c>
      <c r="G8" s="82" t="s">
        <v>188</v>
      </c>
      <c r="H8" s="76"/>
    </row>
    <row r="9" spans="1:19" ht="11.5" x14ac:dyDescent="0.25">
      <c r="A9" s="76" t="s">
        <v>251</v>
      </c>
      <c r="B9" s="76" t="s">
        <v>271</v>
      </c>
      <c r="C9" s="82" t="s">
        <v>84</v>
      </c>
      <c r="D9" s="82" t="s">
        <v>181</v>
      </c>
      <c r="E9" s="82" t="s">
        <v>182</v>
      </c>
      <c r="F9" s="82" t="s">
        <v>183</v>
      </c>
      <c r="G9" s="82" t="s">
        <v>85</v>
      </c>
      <c r="H9" s="76"/>
    </row>
    <row r="10" spans="1:19" ht="23" x14ac:dyDescent="0.25">
      <c r="A10" s="76" t="s">
        <v>252</v>
      </c>
      <c r="B10" s="76" t="s">
        <v>272</v>
      </c>
      <c r="C10" s="82" t="s">
        <v>189</v>
      </c>
      <c r="D10" s="82" t="s">
        <v>183</v>
      </c>
      <c r="E10" s="82" t="s">
        <v>182</v>
      </c>
      <c r="F10" s="82" t="s">
        <v>181</v>
      </c>
      <c r="G10" s="82" t="s">
        <v>84</v>
      </c>
      <c r="H10" s="76"/>
    </row>
    <row r="11" spans="1:19" ht="11.5" x14ac:dyDescent="0.25">
      <c r="A11" s="76"/>
      <c r="B11" s="76"/>
      <c r="C11" s="82"/>
      <c r="D11" s="82"/>
      <c r="E11" s="82"/>
      <c r="F11" s="82"/>
      <c r="G11" s="82"/>
      <c r="H11" s="76"/>
    </row>
    <row r="12" spans="1:19" ht="11.5" x14ac:dyDescent="0.25">
      <c r="A12" s="76"/>
      <c r="B12" s="78" t="s">
        <v>190</v>
      </c>
      <c r="C12" s="83"/>
      <c r="D12" s="83"/>
      <c r="E12" s="83"/>
      <c r="F12" s="83"/>
      <c r="G12" s="83"/>
      <c r="H12" s="79"/>
    </row>
    <row r="13" spans="1:19" ht="11.5" x14ac:dyDescent="0.25">
      <c r="A13" s="76" t="s">
        <v>253</v>
      </c>
      <c r="B13" s="76" t="s">
        <v>273</v>
      </c>
      <c r="C13" s="82" t="s">
        <v>191</v>
      </c>
      <c r="D13" s="82" t="s">
        <v>192</v>
      </c>
      <c r="E13" s="82" t="s">
        <v>193</v>
      </c>
      <c r="F13" s="82" t="s">
        <v>194</v>
      </c>
      <c r="G13" s="82" t="s">
        <v>195</v>
      </c>
      <c r="H13" s="76"/>
    </row>
    <row r="14" spans="1:19" ht="11.5" x14ac:dyDescent="0.25">
      <c r="A14" s="76" t="s">
        <v>254</v>
      </c>
      <c r="B14" s="76" t="s">
        <v>274</v>
      </c>
      <c r="C14" s="82" t="s">
        <v>196</v>
      </c>
      <c r="D14" s="82" t="s">
        <v>197</v>
      </c>
      <c r="E14" s="82" t="s">
        <v>198</v>
      </c>
      <c r="F14" s="82" t="s">
        <v>199</v>
      </c>
      <c r="G14" s="82" t="s">
        <v>200</v>
      </c>
      <c r="H14" s="76"/>
    </row>
    <row r="15" spans="1:19" ht="11.5" x14ac:dyDescent="0.25">
      <c r="A15" s="76"/>
      <c r="B15" s="76"/>
      <c r="C15" s="82"/>
      <c r="D15" s="82"/>
      <c r="E15" s="82"/>
      <c r="F15" s="82"/>
      <c r="G15" s="82"/>
      <c r="H15" s="76"/>
    </row>
    <row r="16" spans="1:19" ht="11.5" x14ac:dyDescent="0.25">
      <c r="A16" s="76"/>
      <c r="B16" s="78" t="s">
        <v>201</v>
      </c>
      <c r="C16" s="83"/>
      <c r="D16" s="83"/>
      <c r="E16" s="83"/>
      <c r="F16" s="83"/>
      <c r="G16" s="83"/>
      <c r="H16" s="79"/>
    </row>
    <row r="17" spans="1:8" ht="23" x14ac:dyDescent="0.25">
      <c r="A17" s="76" t="s">
        <v>255</v>
      </c>
      <c r="B17" s="76" t="s">
        <v>275</v>
      </c>
      <c r="C17" s="82" t="s">
        <v>202</v>
      </c>
      <c r="D17" s="82" t="s">
        <v>203</v>
      </c>
      <c r="E17" s="82" t="s">
        <v>204</v>
      </c>
      <c r="F17" s="82" t="s">
        <v>117</v>
      </c>
      <c r="G17" s="82" t="s">
        <v>205</v>
      </c>
      <c r="H17" s="76"/>
    </row>
    <row r="18" spans="1:8" ht="11.5" x14ac:dyDescent="0.25">
      <c r="A18" s="76" t="s">
        <v>256</v>
      </c>
      <c r="B18" s="76" t="s">
        <v>276</v>
      </c>
      <c r="C18" s="82" t="s">
        <v>206</v>
      </c>
      <c r="D18" s="82" t="s">
        <v>203</v>
      </c>
      <c r="E18" s="82" t="s">
        <v>204</v>
      </c>
      <c r="F18" s="82" t="s">
        <v>117</v>
      </c>
      <c r="G18" s="82" t="s">
        <v>205</v>
      </c>
      <c r="H18" s="76"/>
    </row>
    <row r="19" spans="1:8" ht="23" x14ac:dyDescent="0.25">
      <c r="A19" s="76" t="s">
        <v>257</v>
      </c>
      <c r="B19" s="76" t="s">
        <v>277</v>
      </c>
      <c r="C19" s="82" t="s">
        <v>207</v>
      </c>
      <c r="D19" s="82" t="s">
        <v>208</v>
      </c>
      <c r="E19" s="82" t="s">
        <v>209</v>
      </c>
      <c r="F19" s="82" t="s">
        <v>210</v>
      </c>
      <c r="G19" s="82" t="s">
        <v>195</v>
      </c>
      <c r="H19" s="76"/>
    </row>
    <row r="20" spans="1:8" ht="34.5" x14ac:dyDescent="0.25">
      <c r="A20" s="76" t="s">
        <v>258</v>
      </c>
      <c r="B20" s="76" t="s">
        <v>278</v>
      </c>
      <c r="C20" s="82" t="s">
        <v>290</v>
      </c>
      <c r="D20" s="82" t="s">
        <v>211</v>
      </c>
      <c r="E20" s="82" t="s">
        <v>212</v>
      </c>
      <c r="F20" s="82" t="s">
        <v>213</v>
      </c>
      <c r="G20" s="82" t="s">
        <v>214</v>
      </c>
      <c r="H20" s="76"/>
    </row>
    <row r="21" spans="1:8" ht="11.5" x14ac:dyDescent="0.25">
      <c r="A21" s="76"/>
      <c r="B21" s="76"/>
      <c r="C21" s="82"/>
      <c r="D21" s="82"/>
      <c r="E21" s="82"/>
      <c r="F21" s="82"/>
      <c r="G21" s="82"/>
      <c r="H21" s="76"/>
    </row>
    <row r="22" spans="1:8" ht="11.5" x14ac:dyDescent="0.25">
      <c r="A22" s="76"/>
      <c r="B22" s="78" t="s">
        <v>215</v>
      </c>
      <c r="C22" s="83"/>
      <c r="D22" s="83"/>
      <c r="E22" s="83"/>
      <c r="F22" s="83"/>
      <c r="G22" s="83"/>
      <c r="H22" s="79"/>
    </row>
    <row r="23" spans="1:8" ht="11.5" x14ac:dyDescent="0.25">
      <c r="A23" s="76" t="s">
        <v>259</v>
      </c>
      <c r="B23" s="76" t="s">
        <v>279</v>
      </c>
      <c r="C23" s="82" t="s">
        <v>84</v>
      </c>
      <c r="D23" s="82" t="s">
        <v>181</v>
      </c>
      <c r="E23" s="82" t="s">
        <v>182</v>
      </c>
      <c r="F23" s="82" t="s">
        <v>183</v>
      </c>
      <c r="G23" s="82" t="s">
        <v>85</v>
      </c>
      <c r="H23" s="76"/>
    </row>
    <row r="24" spans="1:8" ht="23" x14ac:dyDescent="0.25">
      <c r="A24" s="76" t="s">
        <v>263</v>
      </c>
      <c r="B24" s="76" t="s">
        <v>280</v>
      </c>
      <c r="C24" s="82" t="s">
        <v>84</v>
      </c>
      <c r="D24" s="82" t="s">
        <v>181</v>
      </c>
      <c r="E24" s="82" t="s">
        <v>182</v>
      </c>
      <c r="F24" s="82" t="s">
        <v>183</v>
      </c>
      <c r="G24" s="82" t="s">
        <v>85</v>
      </c>
      <c r="H24" s="76"/>
    </row>
    <row r="25" spans="1:8" ht="11.5" x14ac:dyDescent="0.25">
      <c r="A25" s="76" t="s">
        <v>260</v>
      </c>
      <c r="B25" s="76" t="s">
        <v>281</v>
      </c>
      <c r="C25" s="82" t="s">
        <v>84</v>
      </c>
      <c r="D25" s="82" t="s">
        <v>181</v>
      </c>
      <c r="E25" s="82" t="s">
        <v>182</v>
      </c>
      <c r="F25" s="82" t="s">
        <v>183</v>
      </c>
      <c r="G25" s="82" t="s">
        <v>85</v>
      </c>
      <c r="H25" s="76"/>
    </row>
    <row r="26" spans="1:8" ht="23" x14ac:dyDescent="0.25">
      <c r="A26" s="76" t="s">
        <v>261</v>
      </c>
      <c r="B26" s="76" t="s">
        <v>282</v>
      </c>
      <c r="C26" s="82" t="s">
        <v>216</v>
      </c>
      <c r="D26" s="82" t="s">
        <v>217</v>
      </c>
      <c r="E26" s="82" t="s">
        <v>218</v>
      </c>
      <c r="F26" s="82" t="s">
        <v>219</v>
      </c>
      <c r="G26" s="82" t="s">
        <v>220</v>
      </c>
      <c r="H26" s="76"/>
    </row>
    <row r="27" spans="1:8" ht="23" x14ac:dyDescent="0.25">
      <c r="A27" s="76" t="s">
        <v>262</v>
      </c>
      <c r="B27" s="76" t="s">
        <v>283</v>
      </c>
      <c r="C27" s="82" t="s">
        <v>221</v>
      </c>
      <c r="D27" s="82" t="s">
        <v>222</v>
      </c>
      <c r="E27" s="82" t="s">
        <v>223</v>
      </c>
      <c r="F27" s="82" t="s">
        <v>224</v>
      </c>
      <c r="G27" s="82" t="s">
        <v>225</v>
      </c>
      <c r="H27" s="76"/>
    </row>
    <row r="28" spans="1:8" ht="11.5" x14ac:dyDescent="0.25">
      <c r="A28" s="76"/>
      <c r="B28" s="76"/>
      <c r="C28" s="82"/>
      <c r="D28" s="82"/>
      <c r="E28" s="82"/>
      <c r="F28" s="82"/>
      <c r="G28" s="82"/>
      <c r="H28" s="76"/>
    </row>
    <row r="29" spans="1:8" ht="11.5" x14ac:dyDescent="0.25">
      <c r="A29" s="76"/>
      <c r="B29" s="78" t="s">
        <v>226</v>
      </c>
      <c r="C29" s="83"/>
      <c r="D29" s="83"/>
      <c r="E29" s="83"/>
      <c r="F29" s="83"/>
      <c r="G29" s="83"/>
      <c r="H29" s="79"/>
    </row>
    <row r="30" spans="1:8" ht="23" x14ac:dyDescent="0.25">
      <c r="A30" s="76" t="s">
        <v>264</v>
      </c>
      <c r="B30" s="76" t="s">
        <v>284</v>
      </c>
      <c r="C30" s="82" t="s">
        <v>84</v>
      </c>
      <c r="D30" s="82" t="s">
        <v>181</v>
      </c>
      <c r="E30" s="82" t="s">
        <v>182</v>
      </c>
      <c r="F30" s="82" t="s">
        <v>183</v>
      </c>
      <c r="G30" s="82" t="s">
        <v>85</v>
      </c>
      <c r="H30" s="76"/>
    </row>
    <row r="31" spans="1:8" ht="11.5" x14ac:dyDescent="0.25">
      <c r="A31" s="76" t="s">
        <v>265</v>
      </c>
      <c r="B31" s="76" t="s">
        <v>285</v>
      </c>
      <c r="C31" s="82" t="s">
        <v>227</v>
      </c>
      <c r="D31" s="82" t="s">
        <v>228</v>
      </c>
      <c r="E31" s="82" t="s">
        <v>229</v>
      </c>
      <c r="F31" s="82" t="s">
        <v>230</v>
      </c>
      <c r="G31" s="82" t="s">
        <v>225</v>
      </c>
      <c r="H31" s="76"/>
    </row>
    <row r="32" spans="1:8" ht="11.5" x14ac:dyDescent="0.25">
      <c r="A32" s="76" t="s">
        <v>266</v>
      </c>
      <c r="B32" s="76" t="s">
        <v>286</v>
      </c>
      <c r="C32" s="82" t="s">
        <v>231</v>
      </c>
      <c r="D32" s="82" t="s">
        <v>232</v>
      </c>
      <c r="E32" s="82" t="s">
        <v>233</v>
      </c>
      <c r="F32" s="82" t="s">
        <v>234</v>
      </c>
      <c r="G32" s="82" t="s">
        <v>235</v>
      </c>
      <c r="H32" s="76"/>
    </row>
    <row r="33" spans="1:8" ht="11.5" x14ac:dyDescent="0.25">
      <c r="A33" s="76"/>
      <c r="B33" s="76"/>
      <c r="C33" s="82"/>
      <c r="D33" s="82"/>
      <c r="E33" s="82"/>
      <c r="F33" s="82"/>
      <c r="G33" s="82"/>
      <c r="H33" s="76"/>
    </row>
    <row r="34" spans="1:8" ht="11.5" x14ac:dyDescent="0.25">
      <c r="A34" s="76"/>
      <c r="B34" s="78" t="s">
        <v>236</v>
      </c>
      <c r="C34" s="83"/>
      <c r="D34" s="83"/>
      <c r="E34" s="83"/>
      <c r="F34" s="83"/>
      <c r="G34" s="83"/>
      <c r="H34" s="79"/>
    </row>
    <row r="35" spans="1:8" ht="23" x14ac:dyDescent="0.25">
      <c r="A35" s="76" t="s">
        <v>267</v>
      </c>
      <c r="B35" s="76" t="s">
        <v>287</v>
      </c>
      <c r="C35" s="82" t="s">
        <v>84</v>
      </c>
      <c r="D35" s="82" t="s">
        <v>181</v>
      </c>
      <c r="E35" s="82" t="s">
        <v>182</v>
      </c>
      <c r="F35" s="82" t="s">
        <v>183</v>
      </c>
      <c r="G35" s="82" t="s">
        <v>85</v>
      </c>
      <c r="H35" s="76"/>
    </row>
    <row r="36" spans="1:8" ht="23" x14ac:dyDescent="0.25">
      <c r="A36" s="76" t="s">
        <v>292</v>
      </c>
      <c r="B36" s="76" t="s">
        <v>288</v>
      </c>
      <c r="C36" s="82" t="s">
        <v>237</v>
      </c>
      <c r="D36" s="82" t="s">
        <v>238</v>
      </c>
      <c r="E36" s="82" t="s">
        <v>239</v>
      </c>
      <c r="F36" s="82" t="s">
        <v>240</v>
      </c>
      <c r="G36" s="82" t="s">
        <v>241</v>
      </c>
      <c r="H36" s="76"/>
    </row>
    <row r="37" spans="1:8" ht="23" x14ac:dyDescent="0.25">
      <c r="A37" s="76" t="s">
        <v>268</v>
      </c>
      <c r="B37" s="76" t="s">
        <v>289</v>
      </c>
      <c r="C37" s="82" t="s">
        <v>242</v>
      </c>
      <c r="D37" s="82" t="s">
        <v>243</v>
      </c>
      <c r="E37" s="82" t="s">
        <v>244</v>
      </c>
      <c r="F37" s="82" t="s">
        <v>245</v>
      </c>
      <c r="G37" s="82" t="s">
        <v>246</v>
      </c>
      <c r="H37" s="76"/>
    </row>
    <row r="39" spans="1:8" ht="23.25" customHeight="1" x14ac:dyDescent="0.25">
      <c r="A39" s="138" t="s">
        <v>247</v>
      </c>
      <c r="B39" s="138"/>
      <c r="C39" s="79"/>
      <c r="D39" s="79"/>
      <c r="E39" s="79"/>
      <c r="F39" s="79"/>
      <c r="G39" s="79"/>
      <c r="H39" s="84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>
      <selection activeCell="B7" sqref="B7"/>
    </sheetView>
  </sheetViews>
  <sheetFormatPr defaultColWidth="9.1796875" defaultRowHeight="12" customHeight="1" x14ac:dyDescent="0.25"/>
  <cols>
    <col min="1" max="1" width="3.54296875" style="74" customWidth="1"/>
    <col min="2" max="2" width="80.1796875" style="74" customWidth="1"/>
    <col min="3" max="3" width="40.81640625" style="74" bestFit="1" customWidth="1"/>
    <col min="4" max="4" width="26.54296875" style="74" customWidth="1"/>
    <col min="5" max="5" width="38.1796875" style="74" bestFit="1" customWidth="1"/>
    <col min="6" max="6" width="31.7265625" style="74" bestFit="1" customWidth="1"/>
    <col min="7" max="8" width="31.26953125" style="74" customWidth="1"/>
    <col min="9" max="9" width="9.1796875" style="74"/>
    <col min="10" max="10" width="7.26953125" style="74" customWidth="1"/>
    <col min="11" max="18" width="9.1796875" style="74"/>
    <col min="19" max="19" width="0" style="80" hidden="1" customWidth="1"/>
    <col min="20" max="20" width="9.1796875" style="85" customWidth="1"/>
    <col min="21" max="21" width="9.1796875" style="85"/>
    <col min="22" max="16384" width="9.1796875" style="74"/>
  </cols>
  <sheetData>
    <row r="1" spans="1:21" ht="72.75" customHeight="1" x14ac:dyDescent="0.25">
      <c r="C1" s="139" t="s">
        <v>318</v>
      </c>
      <c r="D1" s="139"/>
      <c r="E1" s="139"/>
      <c r="F1" s="75"/>
      <c r="G1" s="75"/>
      <c r="H1" s="75"/>
      <c r="I1" s="6"/>
      <c r="S1" s="80">
        <v>0</v>
      </c>
    </row>
    <row r="2" spans="1:21" ht="12" customHeight="1" x14ac:dyDescent="0.25">
      <c r="B2" s="2" t="s">
        <v>1</v>
      </c>
      <c r="C2" s="2"/>
      <c r="D2" s="2" t="s">
        <v>2</v>
      </c>
      <c r="E2" s="3"/>
      <c r="F2" s="3"/>
      <c r="G2" s="75"/>
      <c r="H2" s="75"/>
      <c r="I2" s="6"/>
      <c r="S2" s="80">
        <v>1</v>
      </c>
    </row>
    <row r="3" spans="1:21" ht="12" customHeight="1" x14ac:dyDescent="0.25">
      <c r="B3" s="72"/>
      <c r="C3" s="2"/>
      <c r="D3" s="73"/>
      <c r="E3" s="3"/>
      <c r="F3" s="3"/>
      <c r="G3" s="75"/>
      <c r="H3" s="75"/>
      <c r="I3" s="6"/>
      <c r="S3" s="80">
        <v>2</v>
      </c>
    </row>
    <row r="4" spans="1:21" ht="12" customHeight="1" x14ac:dyDescent="0.25">
      <c r="B4" s="2"/>
      <c r="C4" s="3"/>
      <c r="D4" s="3"/>
      <c r="E4" s="3"/>
      <c r="F4" s="3"/>
      <c r="G4" s="75"/>
      <c r="H4" s="75"/>
      <c r="I4" s="6"/>
      <c r="S4" s="80">
        <v>3</v>
      </c>
    </row>
    <row r="5" spans="1:21" ht="23" x14ac:dyDescent="0.25">
      <c r="A5" s="76">
        <v>1</v>
      </c>
      <c r="B5" s="77" t="s">
        <v>320</v>
      </c>
      <c r="C5" s="81">
        <v>5</v>
      </c>
      <c r="D5" s="81">
        <v>4</v>
      </c>
      <c r="E5" s="81">
        <v>3</v>
      </c>
      <c r="F5" s="81">
        <v>2</v>
      </c>
      <c r="G5" s="81">
        <v>1</v>
      </c>
      <c r="H5" s="81">
        <v>0</v>
      </c>
      <c r="I5" s="77" t="s">
        <v>178</v>
      </c>
      <c r="S5" s="80">
        <v>4</v>
      </c>
    </row>
    <row r="6" spans="1:21" ht="11.5" x14ac:dyDescent="0.25">
      <c r="A6" s="76"/>
      <c r="B6" s="76"/>
      <c r="C6" s="82" t="s">
        <v>297</v>
      </c>
      <c r="D6" s="82" t="s">
        <v>299</v>
      </c>
      <c r="E6" s="82" t="s">
        <v>300</v>
      </c>
      <c r="F6" s="82" t="s">
        <v>304</v>
      </c>
      <c r="G6" s="82" t="s">
        <v>305</v>
      </c>
      <c r="H6" s="82" t="s">
        <v>307</v>
      </c>
      <c r="R6" s="85"/>
      <c r="S6" s="80">
        <v>5</v>
      </c>
      <c r="U6" s="74"/>
    </row>
    <row r="7" spans="1:21" ht="23" x14ac:dyDescent="0.25">
      <c r="A7" s="76"/>
      <c r="B7" s="76" t="s">
        <v>321</v>
      </c>
      <c r="C7" s="82" t="s">
        <v>309</v>
      </c>
      <c r="D7" s="82" t="s">
        <v>310</v>
      </c>
      <c r="E7" s="82" t="s">
        <v>311</v>
      </c>
      <c r="F7" s="82" t="s">
        <v>312</v>
      </c>
      <c r="G7" s="82" t="s">
        <v>313</v>
      </c>
      <c r="H7" s="82" t="s">
        <v>314</v>
      </c>
      <c r="R7" s="85"/>
      <c r="U7" s="74"/>
    </row>
    <row r="8" spans="1:21" ht="11.5" x14ac:dyDescent="0.25">
      <c r="A8" s="76"/>
      <c r="B8" s="76"/>
      <c r="C8" s="82"/>
      <c r="D8" s="82"/>
      <c r="E8" s="82"/>
      <c r="F8" s="82"/>
      <c r="G8" s="82"/>
      <c r="H8" s="82"/>
      <c r="I8" s="76"/>
    </row>
    <row r="9" spans="1:21" ht="11.5" x14ac:dyDescent="0.25">
      <c r="A9" s="76"/>
      <c r="B9" s="76"/>
      <c r="C9" s="82"/>
      <c r="D9" s="82"/>
      <c r="E9" s="82"/>
      <c r="F9" s="82"/>
      <c r="G9" s="82"/>
      <c r="H9" s="82"/>
      <c r="I9" s="76"/>
    </row>
    <row r="10" spans="1:21" ht="23" x14ac:dyDescent="0.25">
      <c r="A10" s="76">
        <v>2</v>
      </c>
      <c r="B10" s="77" t="s">
        <v>319</v>
      </c>
      <c r="C10" s="81">
        <v>5</v>
      </c>
      <c r="D10" s="81">
        <v>4</v>
      </c>
      <c r="E10" s="81">
        <v>3</v>
      </c>
      <c r="F10" s="81">
        <v>2</v>
      </c>
      <c r="G10" s="81">
        <v>1</v>
      </c>
      <c r="H10" s="81">
        <v>0</v>
      </c>
      <c r="I10" s="77" t="s">
        <v>178</v>
      </c>
    </row>
    <row r="11" spans="1:21" ht="11.5" x14ac:dyDescent="0.25">
      <c r="A11" s="76"/>
      <c r="B11" s="76"/>
      <c r="C11" s="82" t="s">
        <v>297</v>
      </c>
      <c r="D11" s="82" t="s">
        <v>299</v>
      </c>
      <c r="E11" s="82" t="s">
        <v>300</v>
      </c>
      <c r="F11" s="82" t="s">
        <v>304</v>
      </c>
      <c r="G11" s="82" t="s">
        <v>305</v>
      </c>
      <c r="H11" s="82" t="s">
        <v>307</v>
      </c>
      <c r="R11" s="85"/>
      <c r="U11" s="74"/>
    </row>
    <row r="12" spans="1:21" ht="11.5" x14ac:dyDescent="0.25">
      <c r="A12" s="76"/>
      <c r="B12" s="76" t="s">
        <v>296</v>
      </c>
      <c r="C12" s="82" t="s">
        <v>298</v>
      </c>
      <c r="D12" s="82" t="s">
        <v>302</v>
      </c>
      <c r="E12" s="82" t="s">
        <v>301</v>
      </c>
      <c r="F12" s="82" t="s">
        <v>303</v>
      </c>
      <c r="G12" s="82" t="s">
        <v>306</v>
      </c>
      <c r="H12" s="82" t="s">
        <v>308</v>
      </c>
      <c r="R12" s="85"/>
      <c r="U12" s="74"/>
    </row>
    <row r="13" spans="1:21" ht="11.5" x14ac:dyDescent="0.25">
      <c r="A13" s="76"/>
      <c r="B13" s="76"/>
      <c r="C13" s="82"/>
      <c r="D13" s="82"/>
      <c r="E13" s="82"/>
      <c r="F13" s="82"/>
      <c r="G13" s="82"/>
      <c r="H13" s="82"/>
      <c r="I13" s="76"/>
    </row>
  </sheetData>
  <mergeCells count="1">
    <mergeCell ref="C1:E1"/>
  </mergeCells>
  <phoneticPr fontId="15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109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5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5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5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5">
      <c r="I5" t="s">
        <v>69</v>
      </c>
      <c r="J5" t="s">
        <v>72</v>
      </c>
      <c r="R5" t="s">
        <v>90</v>
      </c>
    </row>
    <row r="6" spans="1:20" x14ac:dyDescent="0.25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5">
      <c r="I7" t="s">
        <v>71</v>
      </c>
    </row>
    <row r="8" spans="1:20" x14ac:dyDescent="0.25">
      <c r="I8" t="s">
        <v>72</v>
      </c>
      <c r="R8" t="s">
        <v>87</v>
      </c>
      <c r="T8" t="s">
        <v>94</v>
      </c>
    </row>
    <row r="9" spans="1:20" x14ac:dyDescent="0.25">
      <c r="I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Projekcije poslovanja (1)</vt:lpstr>
      <vt:lpstr>Kupci (2)</vt:lpstr>
      <vt:lpstr>Dobavljači (3)</vt:lpstr>
      <vt:lpstr>Zaduženost (4)</vt:lpstr>
      <vt:lpstr>VIKR (5)</vt:lpstr>
      <vt:lpstr>Ocjena menadžmenta (6)</vt:lpstr>
      <vt:lpstr>Urednost otplate (7)</vt:lpstr>
      <vt:lpstr>šifarnik</vt:lpstr>
      <vt:lpstr>dane</vt:lpstr>
      <vt:lpstr>dinamika1</vt:lpstr>
      <vt:lpstr>dinamika2</vt:lpstr>
      <vt:lpstr>eup</vt:lpstr>
      <vt:lpstr>funkcija</vt:lpstr>
      <vt:lpstr>list</vt:lpstr>
      <vt:lpstr>osnova1</vt:lpstr>
      <vt:lpstr>otplata1</vt:lpstr>
      <vt:lpstr>PDV</vt:lpstr>
      <vt:lpstr>ppds</vt:lpstr>
      <vt:lpstr>'Dobavljači (3)'!Print_Area</vt:lpstr>
      <vt:lpstr>'Kupci (2)'!Print_Area</vt:lpstr>
      <vt:lpstr>'VIKR (5)'!Print_Area</vt:lpstr>
      <vt:lpstr>'Zaduženost (4)'!Print_Area</vt:lpstr>
      <vt:lpstr>sprema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Gavran Franić Vedrana</cp:lastModifiedBy>
  <cp:lastPrinted>2020-02-19T09:18:33Z</cp:lastPrinted>
  <dcterms:created xsi:type="dcterms:W3CDTF">2018-11-05T09:50:24Z</dcterms:created>
  <dcterms:modified xsi:type="dcterms:W3CDTF">2021-03-04T07:50:39Z</dcterms:modified>
</cp:coreProperties>
</file>