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hbor-my.sharepoint.com/personal/mhorvat1_hbor_hr/Documents/ZNR/ZOP/"/>
    </mc:Choice>
  </mc:AlternateContent>
  <xr:revisionPtr revIDLastSave="0" documentId="8_{DA753116-8E35-45A3-A4C9-1C3ECE85B02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roškovnik" sheetId="1" r:id="rId1"/>
  </sheets>
  <definedNames>
    <definedName name="_xlnm.Print_Area" localSheetId="0">Troškovnik!$A$1:$N$25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F16" i="1" l="1"/>
  <c r="F3" i="1"/>
  <c r="F4" i="1"/>
  <c r="F5" i="1"/>
  <c r="F7" i="1"/>
  <c r="F8" i="1"/>
  <c r="F9" i="1"/>
  <c r="F10" i="1"/>
  <c r="F11" i="1"/>
  <c r="F12" i="1"/>
  <c r="F13" i="1"/>
  <c r="F14" i="1"/>
  <c r="F15" i="1"/>
  <c r="F17" i="1"/>
  <c r="F18" i="1"/>
  <c r="F19" i="1" l="1"/>
  <c r="F20" i="1" s="1"/>
  <c r="F21" i="1" s="1"/>
  <c r="N21" i="1" l="1"/>
  <c r="N2" i="1"/>
  <c r="N3" i="1"/>
  <c r="N4" i="1"/>
  <c r="N7" i="1"/>
  <c r="N8" i="1"/>
  <c r="N9" i="1"/>
  <c r="N10" i="1"/>
  <c r="N11" i="1"/>
  <c r="N12" i="1"/>
  <c r="N13" i="1"/>
  <c r="N14" i="1"/>
  <c r="N15" i="1"/>
  <c r="N17" i="1"/>
  <c r="L2" i="1"/>
  <c r="L3" i="1"/>
  <c r="L4" i="1"/>
  <c r="L7" i="1"/>
  <c r="L8" i="1"/>
  <c r="L9" i="1"/>
  <c r="L10" i="1"/>
  <c r="L11" i="1"/>
  <c r="L12" i="1"/>
  <c r="L13" i="1"/>
  <c r="L14" i="1"/>
  <c r="L15" i="1"/>
  <c r="L17" i="1"/>
  <c r="J2" i="1"/>
  <c r="J3" i="1"/>
  <c r="J4" i="1"/>
  <c r="J7" i="1"/>
  <c r="J8" i="1"/>
  <c r="J9" i="1"/>
  <c r="J10" i="1"/>
  <c r="J11" i="1"/>
  <c r="J12" i="1"/>
  <c r="J13" i="1"/>
  <c r="J14" i="1"/>
  <c r="J15" i="1"/>
  <c r="J17" i="1"/>
  <c r="H2" i="1"/>
  <c r="H3" i="1"/>
  <c r="H4" i="1"/>
  <c r="H7" i="1"/>
  <c r="H8" i="1"/>
  <c r="H9" i="1"/>
  <c r="H10" i="1"/>
  <c r="H11" i="1"/>
  <c r="H12" i="1"/>
  <c r="H13" i="1"/>
  <c r="H14" i="1"/>
  <c r="H15" i="1"/>
  <c r="H17" i="1"/>
  <c r="H18" i="1" l="1"/>
  <c r="H19" i="1" s="1"/>
  <c r="J18" i="1"/>
  <c r="J19" i="1" s="1"/>
  <c r="L18" i="1"/>
  <c r="L19" i="1" s="1"/>
  <c r="N18" i="1"/>
  <c r="N19" i="1" s="1"/>
</calcChain>
</file>

<file path=xl/sharedStrings.xml><?xml version="1.0" encoding="utf-8"?>
<sst xmlns="http://schemas.openxmlformats.org/spreadsheetml/2006/main" count="46" uniqueCount="32">
  <si>
    <t>Jedinica 
mjere</t>
  </si>
  <si>
    <t>PDV:</t>
  </si>
  <si>
    <t xml:space="preserve">Ukupna cijena KN bez PDV-a: </t>
  </si>
  <si>
    <t>Ukupna cijena KN s PDV-om:</t>
  </si>
  <si>
    <t>usluga</t>
  </si>
  <si>
    <t>Naziv/vrsta usluge</t>
  </si>
  <si>
    <t>Osposobljavanje radnika za pružanje prve pomoći</t>
  </si>
  <si>
    <t xml:space="preserve">Ispitivanje učinkovitosti ventilacije </t>
  </si>
  <si>
    <t>Ispitivanje sigurnosne panik rasvjete</t>
  </si>
  <si>
    <t>Tipkalo za isključenje u slučaju hitnosti</t>
  </si>
  <si>
    <t>Ispitivanje vatrootpornih vrata - ručnih</t>
  </si>
  <si>
    <t>Ispitivanje protupožarnih zaklopki</t>
  </si>
  <si>
    <t>Ispitivanje hidrantske mreže (unutarnje)</t>
  </si>
  <si>
    <t>Ispitivanje vatrodojavnog sustava</t>
  </si>
  <si>
    <t>Vatrodojavni javljači</t>
  </si>
  <si>
    <t>Ugovorno Vođenje poslova zaštite od požara</t>
  </si>
  <si>
    <t xml:space="preserve">Osposobljavanje radnika za početno gašenje požara </t>
  </si>
  <si>
    <t xml:space="preserve">Osposobljavanje voditelja evakuacije i spašavanja  </t>
  </si>
  <si>
    <t>Stross</t>
  </si>
  <si>
    <t>Gajeva</t>
  </si>
  <si>
    <t>Katančićeva</t>
  </si>
  <si>
    <t>Zelinska</t>
  </si>
  <si>
    <t xml:space="preserve">Jedinična cijena
kn
bez PDV-a </t>
  </si>
  <si>
    <t xml:space="preserve">Ukupna cijena
kn
bez PDV-a  </t>
  </si>
  <si>
    <t>Ispitivanje dizala</t>
  </si>
  <si>
    <t>Procjena opasnosti pri radu s računalima</t>
  </si>
  <si>
    <t>Gromobranska instalacija (vizualni pregled, ispitivanje)</t>
  </si>
  <si>
    <t>Zelinska 3, Gajeva 33,Katančićeva 3, Split, Osijek, Rijeka, Pula, Gospić I Varaždin</t>
  </si>
  <si>
    <t>r.br.</t>
  </si>
  <si>
    <t>Planirana okvirna količina za 2021.</t>
  </si>
  <si>
    <t>Provođenje vježbe evakuacije na 3 lokacije (Zelinska, Gajeva i Katančićeva)</t>
  </si>
  <si>
    <t>mjeseci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</si>
</sst>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k_n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sz val="10"/>
      <name val="Calibri Light"/>
      <family val="2"/>
      <scheme val="major"/>
    </font>
    <font>
      <sz val="9"/>
      <name val="Calibri Light"/>
      <family val="2"/>
      <scheme val="major"/>
    </font>
    <font>
      <sz val="11"/>
      <color theme="1"/>
      <name val="Calibri"/>
      <family val="2"/>
      <charset val="238"/>
      <scheme val="minor"/>
    </font>
    <font>
      <b/>
      <sz val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0" xfId="0" applyFont="1"/>
    <xf numFmtId="0" fontId="4" fillId="0" borderId="3" xfId="0" applyFont="1" applyBorder="1" applyAlignment="1">
      <alignment horizontal="right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1" fillId="0" borderId="0" xfId="0" applyNumberFormat="1" applyFont="1"/>
    <xf numFmtId="0" fontId="8" fillId="0" borderId="6" xfId="0" applyFont="1" applyBorder="1" applyAlignment="1">
      <alignment horizontal="center" vertical="center"/>
    </xf>
    <xf numFmtId="0" fontId="1" fillId="0" borderId="1" xfId="0" applyFont="1" applyBorder="1"/>
    <xf numFmtId="0" fontId="8" fillId="2" borderId="6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8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/>
    <xf numFmtId="0" fontId="6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8" xfId="0" applyNumberFormat="1" applyFont="1" applyBorder="1" applyAlignment="1">
      <alignment horizontal="center" vertical="top" wrapText="1"/>
    </xf>
    <xf numFmtId="0" fontId="0" fillId="0" borderId="0" xfId="0"/>
    <xf numFmtId="0" fontId="1" fillId="0" borderId="0" xfId="0" applyFont="1"/>
    <xf numFmtId="0" fontId="2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0" xfId="0" applyFont="1" applyFill="1"/>
    <xf numFmtId="0" fontId="8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43" fontId="1" fillId="0" borderId="0" xfId="1" applyFont="1"/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257175</xdr:colOff>
      <xdr:row>0</xdr:row>
      <xdr:rowOff>540292</xdr:rowOff>
    </xdr:to>
    <xdr:pic>
      <xdr:nvPicPr>
        <xdr:cNvPr id="2" name="Picture 2" descr="http://sati/intranet/standardi/slike/1.2b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657225" cy="540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tabSelected="1" view="pageBreakPreview" zoomScaleNormal="100" zoomScaleSheetLayoutView="100" workbookViewId="0">
      <selection activeCell="P2" sqref="P2"/>
    </sheetView>
  </sheetViews>
  <sheetFormatPr defaultColWidth="8.7109375" defaultRowHeight="15" x14ac:dyDescent="0.25"/>
  <cols>
    <col min="1" max="1" width="7.140625" style="1" customWidth="1"/>
    <col min="2" max="2" width="56.85546875" style="1" customWidth="1"/>
    <col min="3" max="3" width="9.140625" style="1" customWidth="1"/>
    <col min="4" max="4" width="10.85546875" style="32" customWidth="1"/>
    <col min="5" max="5" width="14" style="1" customWidth="1"/>
    <col min="6" max="6" width="15.42578125" style="1" bestFit="1" customWidth="1"/>
    <col min="7" max="7" width="11.140625" style="1" hidden="1" customWidth="1"/>
    <col min="8" max="8" width="9.5703125" style="1" hidden="1" customWidth="1"/>
    <col min="9" max="9" width="3" style="1" hidden="1" customWidth="1"/>
    <col min="10" max="10" width="9.5703125" style="1" hidden="1" customWidth="1"/>
    <col min="11" max="11" width="2" style="1" hidden="1" customWidth="1"/>
    <col min="12" max="12" width="7.140625" style="1" hidden="1" customWidth="1"/>
    <col min="13" max="13" width="4" style="1" hidden="1" customWidth="1"/>
    <col min="14" max="14" width="10.5703125" style="1" hidden="1" customWidth="1"/>
    <col min="15" max="15" width="8.7109375" style="1"/>
    <col min="16" max="17" width="11.5703125" style="1" bestFit="1" customWidth="1"/>
    <col min="18" max="18" width="8.7109375" style="1"/>
    <col min="19" max="20" width="10.5703125" style="42" bestFit="1" customWidth="1"/>
    <col min="21" max="16384" width="8.7109375" style="1"/>
  </cols>
  <sheetData>
    <row r="1" spans="1:22" ht="46.5" customHeight="1" thickBot="1" x14ac:dyDescent="0.3">
      <c r="A1" s="2"/>
      <c r="B1" s="46" t="s">
        <v>27</v>
      </c>
      <c r="C1" s="46"/>
      <c r="D1" s="46"/>
      <c r="E1" s="46"/>
      <c r="F1" s="47"/>
      <c r="G1" s="48" t="s">
        <v>18</v>
      </c>
      <c r="H1" s="48"/>
      <c r="I1" s="48" t="s">
        <v>19</v>
      </c>
      <c r="J1" s="48"/>
      <c r="K1" s="48" t="s">
        <v>20</v>
      </c>
      <c r="L1" s="48"/>
      <c r="M1" s="48" t="s">
        <v>21</v>
      </c>
      <c r="N1" s="48"/>
    </row>
    <row r="2" spans="1:22" ht="51.75" customHeight="1" thickBot="1" x14ac:dyDescent="0.3">
      <c r="A2" s="43" t="s">
        <v>28</v>
      </c>
      <c r="B2" s="44" t="s">
        <v>5</v>
      </c>
      <c r="C2" s="45" t="s">
        <v>0</v>
      </c>
      <c r="D2" s="45" t="s">
        <v>29</v>
      </c>
      <c r="E2" s="45" t="s">
        <v>22</v>
      </c>
      <c r="F2" s="45" t="s">
        <v>23</v>
      </c>
      <c r="G2" s="20"/>
      <c r="H2" s="20">
        <f>E3*G2</f>
        <v>0</v>
      </c>
      <c r="I2" s="20"/>
      <c r="J2" s="20">
        <f>E3*I2</f>
        <v>0</v>
      </c>
      <c r="K2" s="20"/>
      <c r="L2" s="20">
        <f>E3*K2</f>
        <v>0</v>
      </c>
      <c r="M2" s="20">
        <v>329</v>
      </c>
      <c r="N2" s="20">
        <f>E3*M2</f>
        <v>0</v>
      </c>
      <c r="P2" s="32"/>
      <c r="Q2" s="32"/>
      <c r="R2" s="32"/>
      <c r="U2" s="32"/>
      <c r="V2" s="32"/>
    </row>
    <row r="3" spans="1:22" ht="15" customHeight="1" x14ac:dyDescent="0.25">
      <c r="A3" s="37">
        <v>1</v>
      </c>
      <c r="B3" s="13" t="s">
        <v>16</v>
      </c>
      <c r="C3" s="38" t="s">
        <v>4</v>
      </c>
      <c r="D3" s="41">
        <v>60</v>
      </c>
      <c r="E3" s="39"/>
      <c r="F3" s="40">
        <f t="shared" ref="F3:F18" si="0">E3*D3</f>
        <v>0</v>
      </c>
      <c r="G3" s="18"/>
      <c r="H3" s="18">
        <f>E4*G3</f>
        <v>0</v>
      </c>
      <c r="I3" s="18"/>
      <c r="J3" s="18">
        <f>E4*I3</f>
        <v>0</v>
      </c>
      <c r="K3" s="18"/>
      <c r="L3" s="18">
        <f>E4*K3</f>
        <v>0</v>
      </c>
      <c r="M3" s="18"/>
      <c r="N3" s="18">
        <f>E4*M3</f>
        <v>0</v>
      </c>
      <c r="P3" s="32"/>
      <c r="Q3" s="32"/>
      <c r="R3" s="32"/>
      <c r="U3" s="32"/>
      <c r="V3" s="32"/>
    </row>
    <row r="4" spans="1:22" ht="15" customHeight="1" x14ac:dyDescent="0.25">
      <c r="A4" s="19">
        <v>2</v>
      </c>
      <c r="B4" s="13" t="s">
        <v>6</v>
      </c>
      <c r="C4" s="10" t="s">
        <v>4</v>
      </c>
      <c r="D4" s="14">
        <v>15</v>
      </c>
      <c r="E4" s="15"/>
      <c r="F4" s="29">
        <f t="shared" si="0"/>
        <v>0</v>
      </c>
      <c r="G4" s="18"/>
      <c r="H4" s="18">
        <f>E5*G4</f>
        <v>0</v>
      </c>
      <c r="I4" s="18"/>
      <c r="J4" s="18">
        <f>E5*I4</f>
        <v>0</v>
      </c>
      <c r="K4" s="18"/>
      <c r="L4" s="18">
        <f>E5*K4</f>
        <v>0</v>
      </c>
      <c r="M4" s="18"/>
      <c r="N4" s="18">
        <f>E5*M4</f>
        <v>0</v>
      </c>
      <c r="P4" s="32"/>
      <c r="Q4" s="32"/>
      <c r="R4" s="32"/>
      <c r="U4" s="32"/>
      <c r="V4" s="32"/>
    </row>
    <row r="5" spans="1:22" s="32" customFormat="1" ht="15" customHeight="1" x14ac:dyDescent="0.25">
      <c r="A5" s="17">
        <v>3</v>
      </c>
      <c r="B5" s="13" t="s">
        <v>17</v>
      </c>
      <c r="C5" s="10" t="s">
        <v>4</v>
      </c>
      <c r="D5" s="14">
        <v>20</v>
      </c>
      <c r="E5" s="15"/>
      <c r="F5" s="29">
        <f t="shared" si="0"/>
        <v>0</v>
      </c>
      <c r="G5" s="18"/>
      <c r="H5" s="18"/>
      <c r="I5" s="18"/>
      <c r="J5" s="18"/>
      <c r="K5" s="18"/>
      <c r="L5" s="18"/>
      <c r="M5" s="18"/>
      <c r="N5" s="18"/>
      <c r="P5" s="16"/>
      <c r="S5" s="42"/>
      <c r="T5" s="42"/>
    </row>
    <row r="6" spans="1:22" s="32" customFormat="1" ht="15" customHeight="1" x14ac:dyDescent="0.25">
      <c r="A6" s="19">
        <v>4</v>
      </c>
      <c r="B6" s="13" t="s">
        <v>30</v>
      </c>
      <c r="C6" s="10" t="s">
        <v>4</v>
      </c>
      <c r="D6" s="14">
        <v>3</v>
      </c>
      <c r="E6" s="15"/>
      <c r="F6" s="29">
        <f t="shared" si="0"/>
        <v>0</v>
      </c>
      <c r="G6" s="18"/>
      <c r="H6" s="18"/>
      <c r="I6" s="18"/>
      <c r="J6" s="18"/>
      <c r="K6" s="18"/>
      <c r="L6" s="18"/>
      <c r="M6" s="18"/>
      <c r="N6" s="18"/>
      <c r="P6" s="16"/>
      <c r="S6" s="42"/>
      <c r="T6" s="42"/>
    </row>
    <row r="7" spans="1:22" ht="15" customHeight="1" x14ac:dyDescent="0.25">
      <c r="A7" s="17">
        <v>5</v>
      </c>
      <c r="B7" s="13" t="s">
        <v>25</v>
      </c>
      <c r="C7" s="10" t="s">
        <v>4</v>
      </c>
      <c r="D7" s="14">
        <v>1</v>
      </c>
      <c r="E7" s="15"/>
      <c r="F7" s="29">
        <f t="shared" si="0"/>
        <v>0</v>
      </c>
      <c r="G7" s="18"/>
      <c r="H7" s="18">
        <f t="shared" ref="H7:H14" si="1">E8*G7</f>
        <v>0</v>
      </c>
      <c r="I7" s="18"/>
      <c r="J7" s="18">
        <f t="shared" ref="J7:J14" si="2">E8*I7</f>
        <v>0</v>
      </c>
      <c r="K7" s="18"/>
      <c r="L7" s="18">
        <f t="shared" ref="L7:L14" si="3">E8*K7</f>
        <v>0</v>
      </c>
      <c r="M7" s="18"/>
      <c r="N7" s="18">
        <f t="shared" ref="N7:N14" si="4">E8*M7</f>
        <v>0</v>
      </c>
      <c r="P7" s="32"/>
      <c r="Q7" s="32"/>
      <c r="R7" s="32"/>
      <c r="U7" s="32"/>
      <c r="V7" s="32"/>
    </row>
    <row r="8" spans="1:22" s="36" customFormat="1" ht="15" customHeight="1" x14ac:dyDescent="0.25">
      <c r="A8" s="19">
        <v>6</v>
      </c>
      <c r="B8" s="13" t="s">
        <v>7</v>
      </c>
      <c r="C8" s="10" t="s">
        <v>4</v>
      </c>
      <c r="D8" s="14">
        <v>60</v>
      </c>
      <c r="E8" s="15"/>
      <c r="F8" s="29">
        <f t="shared" si="0"/>
        <v>0</v>
      </c>
      <c r="G8" s="35">
        <v>56</v>
      </c>
      <c r="H8" s="35">
        <f t="shared" si="1"/>
        <v>0</v>
      </c>
      <c r="I8" s="35">
        <v>38</v>
      </c>
      <c r="J8" s="35">
        <f t="shared" si="2"/>
        <v>0</v>
      </c>
      <c r="K8" s="35">
        <v>3</v>
      </c>
      <c r="L8" s="35">
        <f t="shared" si="3"/>
        <v>0</v>
      </c>
      <c r="M8" s="35">
        <v>30</v>
      </c>
      <c r="N8" s="35">
        <f t="shared" si="4"/>
        <v>0</v>
      </c>
      <c r="P8" s="32"/>
      <c r="Q8" s="32"/>
      <c r="R8" s="32"/>
      <c r="S8" s="42"/>
      <c r="T8" s="42"/>
      <c r="U8" s="32"/>
      <c r="V8" s="32"/>
    </row>
    <row r="9" spans="1:22" ht="15" customHeight="1" x14ac:dyDescent="0.25">
      <c r="A9" s="17">
        <v>7</v>
      </c>
      <c r="B9" s="13" t="s">
        <v>8</v>
      </c>
      <c r="C9" s="10" t="s">
        <v>4</v>
      </c>
      <c r="D9" s="14">
        <v>80</v>
      </c>
      <c r="E9" s="34"/>
      <c r="F9" s="28">
        <f t="shared" si="0"/>
        <v>0</v>
      </c>
      <c r="G9" s="18">
        <v>4</v>
      </c>
      <c r="H9" s="18">
        <f t="shared" si="1"/>
        <v>0</v>
      </c>
      <c r="I9" s="18">
        <v>2</v>
      </c>
      <c r="J9" s="18">
        <f t="shared" si="2"/>
        <v>0</v>
      </c>
      <c r="K9" s="18"/>
      <c r="L9" s="18">
        <f t="shared" si="3"/>
        <v>0</v>
      </c>
      <c r="M9" s="18">
        <v>1</v>
      </c>
      <c r="N9" s="18">
        <f t="shared" si="4"/>
        <v>0</v>
      </c>
      <c r="P9" s="32"/>
      <c r="Q9" s="32"/>
      <c r="R9" s="32"/>
      <c r="U9" s="32"/>
      <c r="V9" s="32"/>
    </row>
    <row r="10" spans="1:22" ht="15" customHeight="1" x14ac:dyDescent="0.25">
      <c r="A10" s="19">
        <v>8</v>
      </c>
      <c r="B10" s="13" t="s">
        <v>9</v>
      </c>
      <c r="C10" s="10" t="s">
        <v>4</v>
      </c>
      <c r="D10" s="14">
        <v>20</v>
      </c>
      <c r="E10" s="15"/>
      <c r="F10" s="29">
        <f t="shared" si="0"/>
        <v>0</v>
      </c>
      <c r="G10" s="18">
        <v>16</v>
      </c>
      <c r="H10" s="18">
        <f t="shared" si="1"/>
        <v>0</v>
      </c>
      <c r="I10" s="18">
        <v>2</v>
      </c>
      <c r="J10" s="18">
        <f t="shared" si="2"/>
        <v>0</v>
      </c>
      <c r="K10" s="18"/>
      <c r="L10" s="18">
        <f t="shared" si="3"/>
        <v>0</v>
      </c>
      <c r="M10" s="18">
        <v>16</v>
      </c>
      <c r="N10" s="18">
        <f t="shared" si="4"/>
        <v>0</v>
      </c>
      <c r="P10" s="32"/>
      <c r="Q10" s="32"/>
      <c r="R10" s="32"/>
      <c r="U10" s="32"/>
      <c r="V10" s="32"/>
    </row>
    <row r="11" spans="1:22" ht="15" customHeight="1" x14ac:dyDescent="0.25">
      <c r="A11" s="17">
        <v>9</v>
      </c>
      <c r="B11" s="12" t="s">
        <v>10</v>
      </c>
      <c r="C11" s="10" t="s">
        <v>4</v>
      </c>
      <c r="D11" s="14">
        <v>30</v>
      </c>
      <c r="E11" s="15"/>
      <c r="F11" s="29">
        <f t="shared" si="0"/>
        <v>0</v>
      </c>
      <c r="G11" s="18"/>
      <c r="H11" s="18">
        <f t="shared" si="1"/>
        <v>0</v>
      </c>
      <c r="I11" s="18"/>
      <c r="J11" s="18">
        <f t="shared" si="2"/>
        <v>0</v>
      </c>
      <c r="K11" s="18"/>
      <c r="L11" s="18">
        <f t="shared" si="3"/>
        <v>0</v>
      </c>
      <c r="M11" s="18">
        <v>1</v>
      </c>
      <c r="N11" s="18">
        <f t="shared" si="4"/>
        <v>0</v>
      </c>
      <c r="P11" s="32"/>
      <c r="Q11" s="32"/>
      <c r="R11" s="32"/>
      <c r="U11" s="32"/>
      <c r="V11" s="32"/>
    </row>
    <row r="12" spans="1:22" ht="15" customHeight="1" x14ac:dyDescent="0.25">
      <c r="A12" s="19">
        <v>10</v>
      </c>
      <c r="B12" s="12" t="s">
        <v>11</v>
      </c>
      <c r="C12" s="10" t="s">
        <v>4</v>
      </c>
      <c r="D12" s="14">
        <v>2</v>
      </c>
      <c r="E12" s="15"/>
      <c r="F12" s="29">
        <f t="shared" si="0"/>
        <v>0</v>
      </c>
      <c r="G12" s="18">
        <v>13</v>
      </c>
      <c r="H12" s="18">
        <f t="shared" si="1"/>
        <v>0</v>
      </c>
      <c r="I12" s="18">
        <v>5</v>
      </c>
      <c r="J12" s="18">
        <f t="shared" si="2"/>
        <v>0</v>
      </c>
      <c r="K12" s="18"/>
      <c r="L12" s="18">
        <f t="shared" si="3"/>
        <v>0</v>
      </c>
      <c r="M12" s="18">
        <v>9</v>
      </c>
      <c r="N12" s="18">
        <f t="shared" si="4"/>
        <v>0</v>
      </c>
      <c r="P12" s="32"/>
      <c r="Q12" s="32"/>
      <c r="R12" s="32"/>
      <c r="U12" s="32"/>
      <c r="V12" s="32"/>
    </row>
    <row r="13" spans="1:22" ht="15" customHeight="1" x14ac:dyDescent="0.25">
      <c r="A13" s="17">
        <v>11</v>
      </c>
      <c r="B13" s="12" t="s">
        <v>12</v>
      </c>
      <c r="C13" s="10" t="s">
        <v>4</v>
      </c>
      <c r="D13" s="14">
        <v>15</v>
      </c>
      <c r="E13" s="15"/>
      <c r="F13" s="29">
        <f t="shared" si="0"/>
        <v>0</v>
      </c>
      <c r="G13" s="18">
        <v>1</v>
      </c>
      <c r="H13" s="18">
        <f t="shared" si="1"/>
        <v>0</v>
      </c>
      <c r="I13" s="18">
        <v>1</v>
      </c>
      <c r="J13" s="18">
        <f t="shared" si="2"/>
        <v>0</v>
      </c>
      <c r="K13" s="18"/>
      <c r="L13" s="18">
        <f t="shared" si="3"/>
        <v>0</v>
      </c>
      <c r="M13" s="18">
        <v>1</v>
      </c>
      <c r="N13" s="18">
        <f t="shared" si="4"/>
        <v>0</v>
      </c>
      <c r="P13" s="32"/>
      <c r="Q13" s="32"/>
      <c r="R13" s="32"/>
      <c r="U13" s="32"/>
      <c r="V13" s="32"/>
    </row>
    <row r="14" spans="1:22" s="36" customFormat="1" ht="15" customHeight="1" x14ac:dyDescent="0.25">
      <c r="A14" s="19">
        <v>12</v>
      </c>
      <c r="B14" s="11" t="s">
        <v>13</v>
      </c>
      <c r="C14" s="10" t="s">
        <v>4</v>
      </c>
      <c r="D14" s="14">
        <v>2</v>
      </c>
      <c r="E14" s="15"/>
      <c r="F14" s="29">
        <f t="shared" si="0"/>
        <v>0</v>
      </c>
      <c r="G14" s="35">
        <v>187</v>
      </c>
      <c r="H14" s="35">
        <f t="shared" si="1"/>
        <v>0</v>
      </c>
      <c r="I14" s="35">
        <v>71</v>
      </c>
      <c r="J14" s="35">
        <f t="shared" si="2"/>
        <v>0</v>
      </c>
      <c r="K14" s="35"/>
      <c r="L14" s="35">
        <f t="shared" si="3"/>
        <v>0</v>
      </c>
      <c r="M14" s="35">
        <v>105</v>
      </c>
      <c r="N14" s="35">
        <f t="shared" si="4"/>
        <v>0</v>
      </c>
      <c r="P14" s="32"/>
      <c r="Q14" s="32"/>
      <c r="R14" s="32"/>
      <c r="S14" s="42"/>
      <c r="T14" s="42"/>
      <c r="U14" s="32"/>
      <c r="V14" s="32"/>
    </row>
    <row r="15" spans="1:22" ht="15" customHeight="1" x14ac:dyDescent="0.25">
      <c r="A15" s="17">
        <v>13</v>
      </c>
      <c r="B15" s="12" t="s">
        <v>14</v>
      </c>
      <c r="C15" s="10" t="s">
        <v>4</v>
      </c>
      <c r="D15" s="14">
        <v>200</v>
      </c>
      <c r="E15" s="34"/>
      <c r="F15" s="28">
        <f t="shared" si="0"/>
        <v>0</v>
      </c>
      <c r="G15" s="18">
        <v>4</v>
      </c>
      <c r="H15" s="18" t="e">
        <f>#REF!*G15</f>
        <v>#REF!</v>
      </c>
      <c r="I15" s="18"/>
      <c r="J15" s="18" t="e">
        <f>#REF!*I15</f>
        <v>#REF!</v>
      </c>
      <c r="K15" s="18"/>
      <c r="L15" s="18" t="e">
        <f>#REF!*K15</f>
        <v>#REF!</v>
      </c>
      <c r="M15" s="18"/>
      <c r="N15" s="18" t="e">
        <f>#REF!*M15</f>
        <v>#REF!</v>
      </c>
      <c r="P15" s="32"/>
      <c r="Q15" s="32"/>
      <c r="R15" s="32"/>
      <c r="U15" s="32"/>
      <c r="V15" s="32"/>
    </row>
    <row r="16" spans="1:22" s="32" customFormat="1" ht="15" customHeight="1" x14ac:dyDescent="0.25">
      <c r="A16" s="19">
        <v>14</v>
      </c>
      <c r="B16" s="12" t="s">
        <v>26</v>
      </c>
      <c r="C16" s="10" t="s">
        <v>4</v>
      </c>
      <c r="D16" s="14">
        <v>2</v>
      </c>
      <c r="E16" s="34"/>
      <c r="F16" s="28">
        <f t="shared" si="0"/>
        <v>0</v>
      </c>
      <c r="G16" s="18"/>
      <c r="H16" s="18"/>
      <c r="I16" s="18"/>
      <c r="J16" s="18"/>
      <c r="K16" s="18"/>
      <c r="L16" s="18"/>
      <c r="M16" s="18"/>
      <c r="N16" s="18"/>
      <c r="S16" s="42"/>
      <c r="T16" s="42"/>
    </row>
    <row r="17" spans="1:22" ht="15" customHeight="1" x14ac:dyDescent="0.25">
      <c r="A17" s="17">
        <v>15</v>
      </c>
      <c r="B17" s="13" t="s">
        <v>24</v>
      </c>
      <c r="C17" s="10" t="s">
        <v>4</v>
      </c>
      <c r="D17" s="14">
        <v>3</v>
      </c>
      <c r="E17" s="34"/>
      <c r="F17" s="28">
        <f t="shared" si="0"/>
        <v>0</v>
      </c>
      <c r="G17" s="18">
        <v>1</v>
      </c>
      <c r="H17" s="18" t="e">
        <f>#REF!*G17</f>
        <v>#REF!</v>
      </c>
      <c r="I17" s="18">
        <v>1</v>
      </c>
      <c r="J17" s="18" t="e">
        <f>#REF!*I17</f>
        <v>#REF!</v>
      </c>
      <c r="K17" s="18"/>
      <c r="L17" s="18" t="e">
        <f>#REF!*K17</f>
        <v>#REF!</v>
      </c>
      <c r="M17" s="18"/>
      <c r="N17" s="18" t="e">
        <f>#REF!*M17</f>
        <v>#REF!</v>
      </c>
      <c r="P17" s="32"/>
      <c r="Q17" s="32"/>
      <c r="R17" s="32"/>
      <c r="U17" s="32"/>
      <c r="V17" s="32"/>
    </row>
    <row r="18" spans="1:22" ht="14.25" customHeight="1" thickBot="1" x14ac:dyDescent="0.3">
      <c r="A18" s="21">
        <v>16</v>
      </c>
      <c r="B18" s="22" t="s">
        <v>15</v>
      </c>
      <c r="C18" s="23" t="s">
        <v>31</v>
      </c>
      <c r="D18" s="24">
        <v>12</v>
      </c>
      <c r="E18" s="25"/>
      <c r="F18" s="30">
        <f t="shared" si="0"/>
        <v>0</v>
      </c>
      <c r="H18" s="42" t="e">
        <f>SUM(H2:H17)</f>
        <v>#REF!</v>
      </c>
      <c r="I18" s="42"/>
      <c r="J18" s="42" t="e">
        <f>SUM(J2:J17)</f>
        <v>#REF!</v>
      </c>
      <c r="K18" s="42"/>
      <c r="L18" s="42" t="e">
        <f>SUM(L2:L17)</f>
        <v>#REF!</v>
      </c>
      <c r="M18" s="42"/>
      <c r="N18" s="42" t="e">
        <f>SUM(N2:N17)</f>
        <v>#REF!</v>
      </c>
      <c r="P18" s="32"/>
      <c r="Q18" s="32"/>
      <c r="R18" s="32"/>
      <c r="U18" s="32"/>
      <c r="V18" s="32"/>
    </row>
    <row r="19" spans="1:22" ht="24.95" customHeight="1" thickBot="1" x14ac:dyDescent="0.3">
      <c r="A19" s="2"/>
      <c r="B19" s="2"/>
      <c r="C19" s="3"/>
      <c r="D19" s="4"/>
      <c r="E19" s="5" t="s">
        <v>2</v>
      </c>
      <c r="F19" s="26">
        <f>SUM(F3:F18)</f>
        <v>0</v>
      </c>
      <c r="H19" s="42" t="e">
        <f>H18*1.25</f>
        <v>#REF!</v>
      </c>
      <c r="I19" s="42"/>
      <c r="J19" s="42" t="e">
        <f>J18*1.25</f>
        <v>#REF!</v>
      </c>
      <c r="K19" s="42"/>
      <c r="L19" s="42" t="e">
        <f>L18*1.25</f>
        <v>#REF!</v>
      </c>
      <c r="M19" s="42"/>
      <c r="N19" s="42" t="e">
        <f>N18*1.25</f>
        <v>#REF!</v>
      </c>
      <c r="P19" s="32"/>
      <c r="Q19" s="32"/>
      <c r="R19" s="32"/>
      <c r="U19" s="32"/>
      <c r="V19" s="32"/>
    </row>
    <row r="20" spans="1:22" ht="24.95" customHeight="1" thickBot="1" x14ac:dyDescent="0.3">
      <c r="A20" s="2"/>
      <c r="B20" s="2"/>
      <c r="C20" s="3"/>
      <c r="D20" s="4"/>
      <c r="E20" s="6" t="s">
        <v>1</v>
      </c>
      <c r="F20" s="27">
        <f>F19*0.25</f>
        <v>0</v>
      </c>
      <c r="H20" s="42"/>
      <c r="I20" s="42"/>
      <c r="J20" s="42"/>
      <c r="K20" s="42"/>
      <c r="L20" s="42"/>
      <c r="M20" s="42"/>
      <c r="N20" s="42">
        <v>10670</v>
      </c>
      <c r="P20" s="32"/>
      <c r="Q20" s="32"/>
      <c r="R20" s="32"/>
      <c r="U20" s="32"/>
      <c r="V20" s="32"/>
    </row>
    <row r="21" spans="1:22" ht="15.75" thickBot="1" x14ac:dyDescent="0.3">
      <c r="A21" s="2"/>
      <c r="B21" s="2"/>
      <c r="C21" s="2"/>
      <c r="D21" s="7"/>
      <c r="E21" s="8" t="s">
        <v>3</v>
      </c>
      <c r="F21" s="27">
        <f>SUM(F19:F20)</f>
        <v>0</v>
      </c>
      <c r="H21" s="42"/>
      <c r="I21" s="42"/>
      <c r="J21" s="42"/>
      <c r="K21" s="42"/>
      <c r="L21" s="42"/>
      <c r="M21" s="42"/>
      <c r="N21" s="42">
        <f>N20*1.25</f>
        <v>13337.5</v>
      </c>
      <c r="P21" s="32"/>
      <c r="Q21" s="32"/>
      <c r="R21" s="32"/>
      <c r="U21" s="32"/>
      <c r="V21" s="32"/>
    </row>
    <row r="22" spans="1:22" x14ac:dyDescent="0.25">
      <c r="A22" s="2"/>
      <c r="B22" s="2"/>
      <c r="C22" s="2"/>
      <c r="D22" s="7"/>
      <c r="E22" s="7"/>
      <c r="F22" s="2"/>
      <c r="P22" s="32"/>
      <c r="Q22" s="32"/>
      <c r="R22" s="32"/>
      <c r="U22" s="32"/>
      <c r="V22" s="32"/>
    </row>
    <row r="23" spans="1:22" x14ac:dyDescent="0.25">
      <c r="A23" s="2"/>
      <c r="B23" s="2"/>
      <c r="C23" s="2"/>
      <c r="D23" s="7"/>
      <c r="E23" s="9"/>
      <c r="F23" s="2"/>
    </row>
    <row r="24" spans="1:22" x14ac:dyDescent="0.25">
      <c r="A24" s="2"/>
      <c r="B24" s="2"/>
      <c r="C24" s="2"/>
      <c r="D24" s="7"/>
      <c r="E24" s="7"/>
      <c r="F24" s="2"/>
      <c r="G24" s="31"/>
      <c r="H24" s="31"/>
      <c r="I24" s="31"/>
      <c r="J24" s="31"/>
      <c r="K24" s="31"/>
      <c r="L24" s="31"/>
      <c r="M24" s="31"/>
      <c r="N24" s="31"/>
    </row>
    <row r="25" spans="1:22" x14ac:dyDescent="0.25">
      <c r="A25" s="2"/>
      <c r="B25" s="2"/>
      <c r="C25" s="2"/>
      <c r="D25" s="33"/>
      <c r="E25" s="32"/>
      <c r="F25" s="16"/>
      <c r="G25" s="31"/>
      <c r="H25" s="31"/>
      <c r="I25" s="31"/>
      <c r="J25" s="31"/>
      <c r="K25" s="31"/>
      <c r="L25" s="31"/>
      <c r="M25" s="31"/>
      <c r="N25" s="31"/>
    </row>
    <row r="26" spans="1:22" x14ac:dyDescent="0.25">
      <c r="A26" s="2"/>
      <c r="B26" s="2"/>
      <c r="C26" s="2"/>
      <c r="D26" s="33"/>
      <c r="E26" s="33"/>
      <c r="F26" s="16"/>
    </row>
    <row r="27" spans="1:22" x14ac:dyDescent="0.25">
      <c r="A27" s="2"/>
      <c r="B27" s="2"/>
      <c r="C27" s="2"/>
      <c r="D27" s="33"/>
      <c r="E27" s="2"/>
      <c r="F27" s="2"/>
    </row>
  </sheetData>
  <mergeCells count="5">
    <mergeCell ref="B1:F1"/>
    <mergeCell ref="G1:H1"/>
    <mergeCell ref="I1:J1"/>
    <mergeCell ref="K1:L1"/>
    <mergeCell ref="M1:N1"/>
  </mergeCells>
  <pageMargins left="0.31496062992125984" right="0.31496062992125984" top="0.35433070866141736" bottom="0.35433070866141736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Entiteta xmlns="cc1bae78-4333-4ddf-b08b-bd286aa6bb3e">Zahtjev za pokretanje nabave</TipEntiteta>
    <OznakaEntiteta xmlns="cc1bae78-4333-4ddf-b08b-bd286aa6bb3e">ZZN-21/00101</OznakaEntiteta>
    <RbrDokumentaEntiteta xmlns="cc1bae78-4333-4ddf-b08b-bd286aa6bb3e">2</RbrDokumentaEntiteta>
    <OznakaNarudzbenice xmlns="cc1bae78-4333-4ddf-b08b-bd286aa6bb3e" xsi:nil="true"/>
    <OznakaNabave xmlns="cc1bae78-4333-4ddf-b08b-bd286aa6bb3e" xsi:nil="true"/>
    <OznakaOkvirnogSporazuma xmlns="cc1bae78-4333-4ddf-b08b-bd286aa6bb3e" xsi:nil="true"/>
    <Naziv1 xmlns="cc1bae78-4333-4ddf-b08b-bd286aa6bb3e">Zahtjev ZZN-21/00101 za pokretanje nabave , rbr. dokumenta 2</Naziv1>
    <SluzbenikKorisnickoIme xmlns="cc1bae78-4333-4ddf-b08b-bd286aa6bb3e">mhorvat1</SluzbenikKorisnickoIme>
    <OznakaUgovora xmlns="cc1bae78-4333-4ddf-b08b-bd286aa6bb3e" xsi:nil="true"/>
    <UstrojstvenaJedinicaNaziv xmlns="cc1bae78-4333-4ddf-b08b-bd286aa6bb3e">Sektor upravljanja imovinom</UstrojstvenaJedinicaNaziv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_SPIN" ma:contentTypeID="0x0101004129231A120F954DBA5788053CB5E2A6002AB220F73988A845BD58EB8488874EEC" ma:contentTypeVersion="17" ma:contentTypeDescription="" ma:contentTypeScope="" ma:versionID="51a8c04887a8eefbb430119b882f915b">
  <xsd:schema xmlns:xsd="http://www.w3.org/2001/XMLSchema" xmlns:xs="http://www.w3.org/2001/XMLSchema" xmlns:p="http://schemas.microsoft.com/office/2006/metadata/properties" xmlns:ns2="cc1bae78-4333-4ddf-b08b-bd286aa6bb3e" targetNamespace="http://schemas.microsoft.com/office/2006/metadata/properties" ma:root="true" ma:fieldsID="2803606f999b767c3c56221476747beb" ns2:_=""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Naziv1" minOccurs="0"/>
                <xsd:element ref="ns2:TipEntiteta"/>
                <xsd:element ref="ns2:OznakaEntiteta"/>
                <xsd:element ref="ns2:RbrDokumentaEntiteta"/>
                <xsd:element ref="ns2:UstrojstvenaJedinicaNaziv"/>
                <xsd:element ref="ns2:SluzbenikKorisnickoIme"/>
                <xsd:element ref="ns2:OznakaNabave" minOccurs="0"/>
                <xsd:element ref="ns2:OznakaOkvirnogSporazuma" minOccurs="0"/>
                <xsd:element ref="ns2:OznakaUgovora" minOccurs="0"/>
                <xsd:element ref="ns2:OznakaNarudzbenic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Naziv1" ma:index="8" nillable="true" ma:displayName="Naziv" ma:internalName="Naziv1">
      <xsd:simpleType>
        <xsd:restriction base="dms:Text">
          <xsd:maxLength value="255"/>
        </xsd:restriction>
      </xsd:simpleType>
    </xsd:element>
    <xsd:element name="TipEntiteta" ma:index="9" ma:displayName="TipEntiteta" ma:internalName="TipEntiteta" ma:readOnly="false">
      <xsd:simpleType>
        <xsd:restriction base="dms:Text">
          <xsd:maxLength value="255"/>
        </xsd:restriction>
      </xsd:simpleType>
    </xsd:element>
    <xsd:element name="OznakaEntiteta" ma:index="10" ma:displayName="OznakaEntiteta" ma:internalName="OznakaEntiteta" ma:readOnly="false">
      <xsd:simpleType>
        <xsd:restriction base="dms:Text">
          <xsd:maxLength value="255"/>
        </xsd:restriction>
      </xsd:simpleType>
    </xsd:element>
    <xsd:element name="RbrDokumentaEntiteta" ma:index="11" ma:displayName="RbrDokumentaEntiteta" ma:decimals="0" ma:internalName="RbrDokumentaEntiteta" ma:readOnly="false">
      <xsd:simpleType>
        <xsd:restriction base="dms:Number"/>
      </xsd:simpleType>
    </xsd:element>
    <xsd:element name="UstrojstvenaJedinicaNaziv" ma:index="12" ma:displayName="UstrojstvenaJedinicaNaziv" ma:internalName="UstrojstvenaJedinicaNaziv" ma:readOnly="false">
      <xsd:simpleType>
        <xsd:restriction base="dms:Text">
          <xsd:maxLength value="255"/>
        </xsd:restriction>
      </xsd:simpleType>
    </xsd:element>
    <xsd:element name="SluzbenikKorisnickoIme" ma:index="13" ma:displayName="SluzbenikKorisnickoIme" ma:internalName="SluzbenikKorisnickoIme" ma:readOnly="false">
      <xsd:simpleType>
        <xsd:restriction base="dms:Text">
          <xsd:maxLength value="255"/>
        </xsd:restriction>
      </xsd:simpleType>
    </xsd:element>
    <xsd:element name="OznakaNabave" ma:index="14" nillable="true" ma:displayName="OznakaNabave" ma:internalName="OznakaNabave">
      <xsd:simpleType>
        <xsd:restriction base="dms:Text">
          <xsd:maxLength value="255"/>
        </xsd:restriction>
      </xsd:simpleType>
    </xsd:element>
    <xsd:element name="OznakaOkvirnogSporazuma" ma:index="15" nillable="true" ma:displayName="OznakaOkvirnogSporazuma" ma:internalName="OznakaOkvirnogSporazuma">
      <xsd:simpleType>
        <xsd:restriction base="dms:Text">
          <xsd:maxLength value="255"/>
        </xsd:restriction>
      </xsd:simpleType>
    </xsd:element>
    <xsd:element name="OznakaUgovora" ma:index="16" nillable="true" ma:displayName="OznakaUgovora" ma:internalName="OznakaUgovora">
      <xsd:simpleType>
        <xsd:restriction base="dms:Text">
          <xsd:maxLength value="255"/>
        </xsd:restriction>
      </xsd:simpleType>
    </xsd:element>
    <xsd:element name="OznakaNarudzbenice" ma:index="17" nillable="true" ma:displayName="OznakaNarudzbenice" ma:internalName="OznakaNarudzbenice">
      <xsd:simpleType>
        <xsd:restriction base="dms:Text">
          <xsd:maxLength value="255"/>
        </xsd:restriction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BA3A67-F44B-4BD8-B21B-B777519171F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a7afbf3-88b4-4eb6-8a58-22e54c90f16d"/>
    <ds:schemaRef ds:uri="33710244-432a-4a03-8069-368e65731a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DD7550-7DE5-4E5A-868E-2D2F0565E2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58EB67-4149-4B1A-B6B5-F4415C2B48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</vt:lpstr>
      <vt:lpstr>Troškovnik!Print_Area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 Horvat</dc:creator>
  <cp:lastModifiedBy>Horvat Mirjana</cp:lastModifiedBy>
  <cp:lastPrinted>2021-02-25T15:31:30Z</cp:lastPrinted>
  <dcterms:created xsi:type="dcterms:W3CDTF">2015-12-28T09:53:39Z</dcterms:created>
  <dcterms:modified xsi:type="dcterms:W3CDTF">2021-04-12T10:11:12Z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0x0101004129231A120F954DBA5788053CB5E2A6002AB220F73988A845BD58EB8488874EEC</vt:lpwstr>
  </property>
  <property fmtid="{D5CDD505-2E9C-101B-9397-08002B2CF9AE}" pid="3" name="_docset_NoMedatataSyncRequired">
    <vt:lpwstr>False</vt:lpwstr>
  </property>
</Properties>
</file>