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intranet/organizacijske-jedinice/SPOiPU/DN/JN/Javna nabava1/EVB 072-21 Nabava plina/"/>
    </mc:Choice>
  </mc:AlternateContent>
  <xr:revisionPtr revIDLastSave="0" documentId="8_{D7FB1CC3-6855-431D-A5E5-7AB443BAF167}" xr6:coauthVersionLast="46" xr6:coauthVersionMax="46" xr10:uidLastSave="{00000000-0000-0000-0000-000000000000}"/>
  <bookViews>
    <workbookView xWindow="-120" yWindow="-120" windowWidth="29040" windowHeight="15840" xr2:uid="{00000000-000D-0000-FFFF-FFFF00000000}"/>
  </bookViews>
  <sheets>
    <sheet name="plin" sheetId="1" r:id="rId1"/>
  </sheets>
  <definedNames>
    <definedName name="_xlnm.Print_Area" localSheetId="0">plin!$A$1:$K$22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 i="1" l="1"/>
  <c r="I10" i="1"/>
  <c r="J9" i="1"/>
  <c r="I9" i="1"/>
  <c r="J8" i="1"/>
  <c r="I8" i="1"/>
  <c r="H9" i="1"/>
  <c r="H8" i="1"/>
  <c r="K8" i="1"/>
  <c r="K9" i="1"/>
  <c r="H10" i="1"/>
  <c r="K10" i="1" l="1"/>
  <c r="K11" i="1" s="1"/>
  <c r="K12" i="1" s="1"/>
  <c r="K13" i="1" s="1"/>
  <c r="D9" i="1"/>
  <c r="D10" i="1"/>
  <c r="D8" i="1"/>
</calcChain>
</file>

<file path=xl/sharedStrings.xml><?xml version="1.0" encoding="utf-8"?>
<sst xmlns="http://schemas.openxmlformats.org/spreadsheetml/2006/main" count="24" uniqueCount="24">
  <si>
    <t>PDV:</t>
  </si>
  <si>
    <t xml:space="preserve">Ukupna cijena KN bez PDV-a: </t>
  </si>
  <si>
    <t>Ukupna cijena KN s PDV-om:</t>
  </si>
  <si>
    <t>Potpis i pečat:</t>
  </si>
  <si>
    <t>Broj plinomjera i adresa mjernog mjesta</t>
  </si>
  <si>
    <t>Tarifni model</t>
  </si>
  <si>
    <t>Okvirna količina za 2 godine u kWh</t>
  </si>
  <si>
    <t>Okvirna količina za 1. godinu u kWh</t>
  </si>
  <si>
    <t>Jedinična cijena bez PDV-a za kWh</t>
  </si>
  <si>
    <t>Cijene su promjenjive sukladno zakonskim i podzakonskim aktima, a posebno onima koji uređuju odnose opskrbljivača i kupca (Zakon o energiji, Zakon o tržištu plina, Opći uvjeti za opskrbu prirodnim plinom).</t>
  </si>
  <si>
    <t>EVIDENCIJSKI BROJ NABAVE</t>
  </si>
  <si>
    <t>25366927 - Gajeva 33, Zagreb</t>
  </si>
  <si>
    <t>Cijena bez PDV-a (3x5)</t>
  </si>
  <si>
    <t>Trošarina bez PDV-a kn/kWh</t>
  </si>
  <si>
    <t>Ukupan iznos trošarine pez PDV-a (3x7)</t>
  </si>
  <si>
    <t>Fiksna mjesečna naknada bez PDV-a mjesečno
 (Ts2)</t>
  </si>
  <si>
    <t>Fiksna naknada Ts2 bez PDV-a (6x24 mjeseci)</t>
  </si>
  <si>
    <t>Ukupna cijena bez PDV-a 
(11=8+9+10)</t>
  </si>
  <si>
    <t>EVB 072-21</t>
  </si>
  <si>
    <t>Troškovnik - Nabava prirodnog plina (okvirne količine)</t>
  </si>
  <si>
    <t>316389 - Strossmayerov trg 9, Zagreb*</t>
  </si>
  <si>
    <t>25325580 - Strossmayerov trg 9, Zagreb*</t>
  </si>
  <si>
    <t>* objekt Strossmayerov trg 9, Zagreb je izvan funkcije, odnosno ne upotrebljava se radi oštećenja od potresa te nema predviđene potrošnje plina. Ukoliko se ukaže potreba za istom, ona će se ugovarati kroz II. grupu nabave po ovoj stavci Plana nabave. Za ta dva mjerna mjesta predviđen je samo trošak fiksne mjesečne naknade.</t>
  </si>
  <si>
    <t>Datum, 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</si>
</sst>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n&quot;"/>
  </numFmts>
  <fonts count="5" x14ac:knownFonts="1">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b/>
      <sz val="11"/>
      <name val="Calibri"/>
      <family val="2"/>
      <charset val="238"/>
      <scheme val="minor"/>
    </font>
    <font>
      <sz val="11"/>
      <color rgb="FF9C0006"/>
      <name val="Calibri"/>
      <family val="2"/>
      <charset val="238"/>
      <scheme val="minor"/>
    </font>
  </fonts>
  <fills count="4">
    <fill>
      <patternFill patternType="none"/>
    </fill>
    <fill>
      <patternFill patternType="gray125"/>
    </fill>
    <fill>
      <patternFill patternType="solid">
        <fgColor rgb="FFFFC7CE"/>
      </patternFill>
    </fill>
    <fill>
      <patternFill patternType="solid">
        <fgColor theme="0" tint="-0.14999847407452621"/>
        <bgColor indexed="64"/>
      </patternFill>
    </fill>
  </fills>
  <borders count="14">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2" borderId="0" applyNumberFormat="0" applyBorder="0" applyAlignment="0" applyProtection="0"/>
  </cellStyleXfs>
  <cellXfs count="31">
    <xf numFmtId="0" fontId="0" fillId="0" borderId="0" xfId="0"/>
    <xf numFmtId="0" fontId="0" fillId="0" borderId="0" xfId="0" applyAlignment="1">
      <alignment horizontal="center"/>
    </xf>
    <xf numFmtId="0" fontId="0" fillId="0" borderId="0" xfId="0" applyAlignment="1">
      <alignment horizontal="center"/>
    </xf>
    <xf numFmtId="0" fontId="1" fillId="0" borderId="0" xfId="0" applyFont="1" applyBorder="1" applyAlignment="1">
      <alignment horizontal="right"/>
    </xf>
    <xf numFmtId="0" fontId="1" fillId="0" borderId="1" xfId="0" applyFont="1" applyBorder="1" applyAlignment="1">
      <alignment horizontal="center" vertical="center"/>
    </xf>
    <xf numFmtId="0" fontId="1" fillId="0" borderId="2" xfId="0" applyFont="1" applyBorder="1" applyAlignment="1">
      <alignment horizontal="right"/>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3" xfId="0" applyFont="1" applyBorder="1" applyAlignment="1">
      <alignment horizontal="right"/>
    </xf>
    <xf numFmtId="3" fontId="0" fillId="0" borderId="1" xfId="0" applyNumberFormat="1" applyFont="1" applyBorder="1" applyAlignment="1">
      <alignment horizontal="center" vertical="center"/>
    </xf>
    <xf numFmtId="4" fontId="0" fillId="0" borderId="0" xfId="0" applyNumberFormat="1"/>
    <xf numFmtId="4" fontId="1" fillId="0" borderId="0" xfId="0" applyNumberFormat="1" applyFont="1"/>
    <xf numFmtId="0" fontId="1" fillId="0" borderId="0" xfId="0" applyFont="1"/>
    <xf numFmtId="0" fontId="4" fillId="0" borderId="0" xfId="1" applyFill="1"/>
    <xf numFmtId="0" fontId="3" fillId="0" borderId="1" xfId="0" applyFont="1" applyBorder="1" applyAlignment="1" applyProtection="1">
      <alignment horizontal="center" vertical="center"/>
      <protection locked="0"/>
    </xf>
    <xf numFmtId="0" fontId="3" fillId="3" borderId="1" xfId="0" applyFont="1" applyFill="1" applyBorder="1" applyAlignment="1">
      <alignment horizontal="center" vertical="center" wrapText="1"/>
    </xf>
    <xf numFmtId="164" fontId="1" fillId="0" borderId="1" xfId="0" applyNumberFormat="1" applyFont="1" applyBorder="1"/>
    <xf numFmtId="164" fontId="0" fillId="0" borderId="1" xfId="0" applyNumberFormat="1" applyFont="1" applyBorder="1" applyAlignment="1">
      <alignment horizontal="right" vertical="center"/>
    </xf>
    <xf numFmtId="164" fontId="0" fillId="0" borderId="1" xfId="0" applyNumberFormat="1" applyFont="1" applyBorder="1" applyAlignment="1">
      <alignment vertical="center"/>
    </xf>
    <xf numFmtId="0" fontId="0" fillId="0" borderId="0" xfId="0" applyAlignment="1">
      <alignment horizontal="left" vertical="top"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0" fillId="0" borderId="6" xfId="0" applyBorder="1" applyAlignment="1">
      <alignment horizontal="center"/>
    </xf>
    <xf numFmtId="0" fontId="0" fillId="0" borderId="3"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cellXfs>
  <cellStyles count="2">
    <cellStyle name="Loše" xfId="1" builtinId="27"/>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147273</xdr:colOff>
      <xdr:row>0</xdr:row>
      <xdr:rowOff>140677</xdr:rowOff>
    </xdr:from>
    <xdr:to>
      <xdr:col>0</xdr:col>
      <xdr:colOff>947373</xdr:colOff>
      <xdr:row>1</xdr:row>
      <xdr:rowOff>159727</xdr:rowOff>
    </xdr:to>
    <xdr:pic>
      <xdr:nvPicPr>
        <xdr:cNvPr id="3" name="Picture 109">
          <a:extLst>
            <a:ext uri="{FF2B5EF4-FFF2-40B4-BE49-F238E27FC236}">
              <a16:creationId xmlns:a16="http://schemas.microsoft.com/office/drawing/2014/main" id="{28BFF936-983C-4AF7-BA20-473293BE1777}"/>
            </a:ext>
          </a:extLst>
        </xdr:cNvPr>
        <xdr:cNvPicPr/>
      </xdr:nvPicPr>
      <xdr:blipFill>
        <a:blip xmlns:r="http://schemas.openxmlformats.org/officeDocument/2006/relationships" r:embed="rId1"/>
        <a:stretch>
          <a:fillRect/>
        </a:stretch>
      </xdr:blipFill>
      <xdr:spPr>
        <a:xfrm>
          <a:off x="147273" y="140677"/>
          <a:ext cx="800100" cy="666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
  <sheetViews>
    <sheetView tabSelected="1" view="pageBreakPreview" zoomScale="115" zoomScaleNormal="100" zoomScaleSheetLayoutView="115" workbookViewId="0">
      <selection activeCell="K10" sqref="K10"/>
    </sheetView>
  </sheetViews>
  <sheetFormatPr defaultColWidth="8.7109375" defaultRowHeight="15" x14ac:dyDescent="0.25"/>
  <cols>
    <col min="1" max="1" width="14.85546875" customWidth="1"/>
    <col min="2" max="2" width="9.28515625" customWidth="1"/>
    <col min="3" max="3" width="15.85546875" customWidth="1"/>
    <col min="4" max="4" width="16.85546875" customWidth="1"/>
    <col min="5" max="5" width="16.28515625" customWidth="1"/>
    <col min="6" max="6" width="18.85546875" customWidth="1"/>
    <col min="7" max="8" width="16.28515625" customWidth="1"/>
    <col min="9" max="9" width="16" customWidth="1"/>
    <col min="10" max="10" width="15.85546875" customWidth="1"/>
    <col min="11" max="11" width="21.85546875" customWidth="1"/>
  </cols>
  <sheetData>
    <row r="1" spans="1:11" ht="51" customHeight="1" x14ac:dyDescent="0.25">
      <c r="A1" s="22"/>
      <c r="B1" s="23"/>
      <c r="C1" s="23"/>
      <c r="D1" s="23"/>
      <c r="E1" s="23"/>
      <c r="F1" s="23"/>
      <c r="G1" s="23"/>
      <c r="H1" s="23"/>
      <c r="I1" s="23"/>
      <c r="J1" s="24"/>
      <c r="K1" s="20" t="s">
        <v>10</v>
      </c>
    </row>
    <row r="2" spans="1:11" ht="15" customHeight="1" x14ac:dyDescent="0.25">
      <c r="A2" s="25"/>
      <c r="B2" s="26"/>
      <c r="C2" s="26"/>
      <c r="D2" s="26"/>
      <c r="E2" s="26"/>
      <c r="F2" s="26"/>
      <c r="G2" s="26"/>
      <c r="H2" s="26"/>
      <c r="I2" s="26"/>
      <c r="J2" s="27"/>
      <c r="K2" s="21"/>
    </row>
    <row r="3" spans="1:11" ht="18.75" customHeight="1" x14ac:dyDescent="0.25">
      <c r="A3" s="28" t="s">
        <v>19</v>
      </c>
      <c r="B3" s="29"/>
      <c r="C3" s="29"/>
      <c r="D3" s="29"/>
      <c r="E3" s="29"/>
      <c r="F3" s="29"/>
      <c r="G3" s="29"/>
      <c r="H3" s="29"/>
      <c r="I3" s="29"/>
      <c r="J3" s="30"/>
      <c r="K3" s="14" t="s">
        <v>18</v>
      </c>
    </row>
    <row r="4" spans="1:11" ht="14.25" customHeight="1" x14ac:dyDescent="0.25"/>
    <row r="5" spans="1:11" ht="10.5" customHeight="1" x14ac:dyDescent="0.25"/>
    <row r="6" spans="1:11" ht="60" x14ac:dyDescent="0.25">
      <c r="A6" s="6" t="s">
        <v>4</v>
      </c>
      <c r="B6" s="6" t="s">
        <v>5</v>
      </c>
      <c r="C6" s="6" t="s">
        <v>6</v>
      </c>
      <c r="D6" s="6" t="s">
        <v>7</v>
      </c>
      <c r="E6" s="6" t="s">
        <v>8</v>
      </c>
      <c r="F6" s="6" t="s">
        <v>15</v>
      </c>
      <c r="G6" s="6" t="s">
        <v>13</v>
      </c>
      <c r="H6" s="15" t="s">
        <v>12</v>
      </c>
      <c r="I6" s="15" t="s">
        <v>16</v>
      </c>
      <c r="J6" s="15" t="s">
        <v>14</v>
      </c>
      <c r="K6" s="15" t="s">
        <v>17</v>
      </c>
    </row>
    <row r="7" spans="1:11" x14ac:dyDescent="0.25">
      <c r="A7" s="4">
        <v>1</v>
      </c>
      <c r="B7" s="6">
        <v>2</v>
      </c>
      <c r="C7" s="4">
        <v>3</v>
      </c>
      <c r="D7" s="4">
        <v>4</v>
      </c>
      <c r="E7" s="4">
        <v>5</v>
      </c>
      <c r="F7" s="4">
        <v>6</v>
      </c>
      <c r="G7" s="4">
        <v>7</v>
      </c>
      <c r="H7" s="4">
        <v>8</v>
      </c>
      <c r="I7" s="4">
        <v>9</v>
      </c>
      <c r="J7" s="4">
        <v>10</v>
      </c>
      <c r="K7" s="4">
        <v>11</v>
      </c>
    </row>
    <row r="8" spans="1:11" ht="52.5" customHeight="1" x14ac:dyDescent="0.25">
      <c r="A8" s="7" t="s">
        <v>21</v>
      </c>
      <c r="B8" s="7">
        <v>3</v>
      </c>
      <c r="C8" s="9">
        <v>0</v>
      </c>
      <c r="D8" s="9">
        <f>C8/2</f>
        <v>0</v>
      </c>
      <c r="E8" s="18"/>
      <c r="F8" s="18"/>
      <c r="G8" s="18"/>
      <c r="H8" s="18">
        <f>C8*E8</f>
        <v>0</v>
      </c>
      <c r="I8" s="18">
        <f>F8*24</f>
        <v>0</v>
      </c>
      <c r="J8" s="18">
        <f>C8*G8</f>
        <v>0</v>
      </c>
      <c r="K8" s="17">
        <f t="shared" ref="K8:K9" si="0">H8+I8+J8</f>
        <v>0</v>
      </c>
    </row>
    <row r="9" spans="1:11" ht="45" x14ac:dyDescent="0.25">
      <c r="A9" s="7" t="s">
        <v>20</v>
      </c>
      <c r="B9" s="7">
        <v>5</v>
      </c>
      <c r="C9" s="9">
        <v>0</v>
      </c>
      <c r="D9" s="9">
        <f t="shared" ref="D9:D10" si="1">C9/2</f>
        <v>0</v>
      </c>
      <c r="E9" s="18"/>
      <c r="F9" s="18"/>
      <c r="G9" s="18"/>
      <c r="H9" s="18">
        <f>C9*E9</f>
        <v>0</v>
      </c>
      <c r="I9" s="18">
        <f>F9*24</f>
        <v>0</v>
      </c>
      <c r="J9" s="18">
        <f>C9*G9</f>
        <v>0</v>
      </c>
      <c r="K9" s="17">
        <f t="shared" si="0"/>
        <v>0</v>
      </c>
    </row>
    <row r="10" spans="1:11" ht="45" x14ac:dyDescent="0.25">
      <c r="A10" s="7" t="s">
        <v>11</v>
      </c>
      <c r="B10" s="7">
        <v>4</v>
      </c>
      <c r="C10" s="9">
        <v>220000</v>
      </c>
      <c r="D10" s="9">
        <f t="shared" si="1"/>
        <v>110000</v>
      </c>
      <c r="E10" s="18"/>
      <c r="F10" s="18"/>
      <c r="G10" s="18"/>
      <c r="H10" s="18">
        <f>C10*E10</f>
        <v>0</v>
      </c>
      <c r="I10" s="18">
        <f>F10*24</f>
        <v>0</v>
      </c>
      <c r="J10" s="18">
        <f>C10*G10</f>
        <v>0</v>
      </c>
      <c r="K10" s="17">
        <f>H10+I10+J10</f>
        <v>0</v>
      </c>
    </row>
    <row r="11" spans="1:11" ht="29.25" customHeight="1" x14ac:dyDescent="0.25">
      <c r="C11" s="1"/>
      <c r="D11" s="3"/>
      <c r="E11" s="8"/>
      <c r="F11" s="3"/>
      <c r="G11" s="3"/>
      <c r="H11" s="3"/>
      <c r="J11" s="5" t="s">
        <v>1</v>
      </c>
      <c r="K11" s="16">
        <f>SUM(K8:K10)</f>
        <v>0</v>
      </c>
    </row>
    <row r="12" spans="1:11" ht="26.25" customHeight="1" x14ac:dyDescent="0.25">
      <c r="C12" s="2"/>
      <c r="D12" s="3"/>
      <c r="E12" s="3"/>
      <c r="F12" s="3"/>
      <c r="G12" s="3"/>
      <c r="H12" s="3"/>
      <c r="J12" s="3" t="s">
        <v>0</v>
      </c>
      <c r="K12" s="16">
        <f>K11*25%</f>
        <v>0</v>
      </c>
    </row>
    <row r="13" spans="1:11" ht="27" customHeight="1" x14ac:dyDescent="0.25">
      <c r="E13" s="3"/>
      <c r="F13" s="3"/>
      <c r="G13" s="3"/>
      <c r="H13" s="3"/>
      <c r="J13" s="5" t="s">
        <v>2</v>
      </c>
      <c r="K13" s="16">
        <f>SUM(K11:K12)</f>
        <v>0</v>
      </c>
    </row>
    <row r="14" spans="1:11" ht="14.25" customHeight="1" x14ac:dyDescent="0.25"/>
    <row r="15" spans="1:11" ht="36.75" customHeight="1" x14ac:dyDescent="0.25">
      <c r="A15" s="19" t="s">
        <v>22</v>
      </c>
      <c r="B15" s="19"/>
      <c r="C15" s="19"/>
      <c r="D15" s="19"/>
      <c r="E15" s="19"/>
      <c r="F15" s="19"/>
      <c r="G15" s="19"/>
      <c r="H15" s="19"/>
      <c r="I15" s="19"/>
      <c r="J15" s="19"/>
      <c r="K15" s="19"/>
    </row>
    <row r="16" spans="1:11" ht="8.25" customHeight="1" x14ac:dyDescent="0.25"/>
    <row r="17" spans="1:11" ht="28.5" customHeight="1" x14ac:dyDescent="0.25">
      <c r="A17" s="19" t="s">
        <v>9</v>
      </c>
      <c r="B17" s="19"/>
      <c r="C17" s="19"/>
      <c r="D17" s="19"/>
      <c r="E17" s="19"/>
      <c r="F17" s="19"/>
      <c r="G17" s="19"/>
      <c r="H17" s="19"/>
      <c r="I17" s="19"/>
      <c r="J17" s="19"/>
      <c r="K17" s="19"/>
    </row>
    <row r="18" spans="1:11" x14ac:dyDescent="0.25">
      <c r="D18" s="13"/>
    </row>
    <row r="19" spans="1:11" x14ac:dyDescent="0.25">
      <c r="A19" t="s">
        <v>23</v>
      </c>
      <c r="C19" s="10"/>
      <c r="I19" t="s">
        <v>3</v>
      </c>
    </row>
    <row r="20" spans="1:11" x14ac:dyDescent="0.25">
      <c r="C20" s="10"/>
    </row>
    <row r="21" spans="1:11" x14ac:dyDescent="0.25">
      <c r="A21" s="12"/>
      <c r="C21" s="10"/>
    </row>
    <row r="22" spans="1:11" x14ac:dyDescent="0.25">
      <c r="C22" s="11"/>
    </row>
  </sheetData>
  <mergeCells count="5">
    <mergeCell ref="A15:K15"/>
    <mergeCell ref="K1:K2"/>
    <mergeCell ref="A1:J2"/>
    <mergeCell ref="A3:J3"/>
    <mergeCell ref="A17:K17"/>
  </mergeCells>
  <pageMargins left="0.70866141732283472" right="0.70866141732283472" top="0.74803149606299213" bottom="0.74803149606299213" header="0.31496062992125984" footer="0.31496062992125984"/>
  <pageSetup paperSize="9" scale="7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videncijski_x0020_broj_x0020_nabave xmlns="1b2b10a5-14e7-4666-aebf-a6c484a2d948">EVB 072-21 Nabava plina</Evidencijski_x0020_broj_x0020_nabave>
    <Interni_x0020_naru_x010d_itelj xmlns="1b2b10a5-14e7-4666-aebf-a6c484a2d948">
      <UserInfo>
        <DisplayName>10100 (Direkcija upravljanja imovinom)</DisplayName>
        <AccountId>1224</AccountId>
        <AccountType/>
      </UserInfo>
    </Interni_x0020_naru_x010d_itelj>
    <Stavka_x0020_Plana_x0020_nabave xmlns="1b2b10a5-14e7-4666-aebf-a6c484a2d948">I-8/06</Stavka_x0020_Plana_x0020_nabave>
    <Ovla_x0161_teni_x0020_predstavnici_x002f_stru_x010d_no_x0020_povjerenstvo_x0020_za_x0020_nabavu xmlns="1b2b10a5-14e7-4666-aebf-a6c484a2d948">
      <UserInfo>
        <DisplayName>Cindori Mario</DisplayName>
        <AccountId>1106</AccountId>
        <AccountType/>
      </UserInfo>
    </Ovla_x0161_teni_x0020_predstavnici_x002f_stru_x010d_no_x0020_povjerenstvo_x0020_za_x0020_nabavu>
    <Garancija_x0020_za_x0020_uredno_x0020_ispunjenje_x0020_ugovora_x0020__x002d__x0020_razdoblje_x0020_va_x017e_enja xmlns="1b2b10a5-14e7-4666-aebf-a6c484a2d948" xsi:nil="true"/>
    <Broj_x0020_garancije_x0020_za_x0020_uredno_x0020_ispunjenje_x0020_ugovora xmlns="d7ed6651-52e6-4112-9a29-a4a91ab3f94a" xsi:nil="true"/>
    <Vrsta_x0020_dokumenta xmlns="1b2b10a5-14e7-4666-aebf-a6c484a2d948" xsi:nil="true"/>
    <Odabrani_x0020_ponuditelj xmlns="1b2b10a5-14e7-4666-aebf-a6c484a2d948" xsi:nil="true" Resolved="true"/>
    <Garancija_x0020_za_x0020_uredno_x0020_ispunjenje_x0020_ugovora_x0020__x002d__x0020_vrijednost xmlns="1b2b10a5-14e7-4666-aebf-a6c484a2d948" xsi:nil="true"/>
    <Zavr_x0161_etak_x0020_va_x017e_enja_x0020_ugovora xmlns="1b2b10a5-14e7-4666-aebf-a6c484a2d948" xsi:nil="true"/>
    <Godina_x0020_nabave xmlns="1b2b10a5-14e7-4666-aebf-a6c484a2d948">2021</Godina_x0020_nabave>
    <Kriterij_x0020_za_x0020_odabir xmlns="1b2b10a5-14e7-4666-aebf-a6c484a2d948">Ekonomski najpovoljnija ponuda</Kriterij_x0020_za_x0020_odabir>
    <Po_x010d_etak_x0020_va_x017e_enja_x0020_ugovora xmlns="1b2b10a5-14e7-4666-aebf-a6c484a2d948" xsi:nil="true"/>
    <HBORIS_x002d_Klijenti_ID xmlns="1b2b10a5-14e7-4666-aebf-a6c484a2d948" xsi:nil="true"/>
    <Datum_x0020_uknji_x017e_enja_x0020_garancije xmlns="d7ed6651-52e6-4112-9a29-a4a91ab3f94a" xsi:nil="true"/>
    <Ostali_x0020_ponuditelji xmlns="1b2b10a5-14e7-4666-aebf-a6c484a2d948" xsi:nil="true"/>
    <Procijenjena_x0020_vrijednost_x0020_nabave xmlns="1b2b10a5-14e7-4666-aebf-a6c484a2d948">190000</Procijenjena_x0020_vrijednost_x0020_nabave>
    <Vrsta_x0020_nabave xmlns="1b2b10a5-14e7-4666-aebf-a6c484a2d948">Jednostavna nabava</Vrsta_x0020_nabave>
    <Vrijednost_x0020_odabrane_x0020_ponude xmlns="1b2b10a5-14e7-4666-aebf-a6c484a2d948" xsi:nil="true"/>
    <Datum_x0020_isknji_x017e_enja_x0020_garncije xmlns="d7ed6651-52e6-4112-9a29-a4a91ab3f94a" xsi:nil="true"/>
    <Ostali_x0020_instrumenti_x0020_osiguranja xmlns="1b2b10a5-14e7-4666-aebf-a6c484a2d948" xsi:nil="true"/>
    <Dodatak_x0020_Ugovora xmlns="1b2b10a5-14e7-4666-aebf-a6c484a2d948" xsi:nil="true"/>
    <Iznos_x0020_garancije xmlns="d7ed6651-52e6-4112-9a29-a4a91ab3f94a" xsi:nil="true"/>
    <Odabrani_x0020_ponuditelj_x003a__x0020_porezniBroj xmlns="1b2b10a5-14e7-4666-aebf-a6c484a2d948" xsi:nil="true"/>
    <Predmet_x0020_nabave xmlns="1b2b10a5-14e7-4666-aebf-a6c484a2d948" xsi:nil="true"/>
    <Vrsta_x0020_postupka xmlns="1b2b10a5-14e7-4666-aebf-a6c484a2d948">jednostavna nabava</Vrsta_x0020_postupka>
    <Davatelj_x0020_suglasnosti_x002f_donositelj_x0020_Odluke_x0020_o_x0020_odabiru xmlns="1b2b10a5-14e7-4666-aebf-a6c484a2d948">
      <UserInfo>
        <DisplayName/>
        <AccountId xsi:nil="true"/>
        <AccountType/>
      </UserInfo>
    </Davatelj_x0020_suglasnosti_x002f_donositelj_x0020_Odluke_x0020_o_x0020_odabiru>
    <Broj_x0020_Ugovora xmlns="1b2b10a5-14e7-4666-aebf-a6c484a2d948" xsi:nil="true"/>
    <Izdavatelj_x0020_garancije_x0020_za_x0020_uredno_x0020_ispunjenje_x0020_ugovora xmlns="d7ed6651-52e6-4112-9a29-a4a91ab3f94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C4DE81B7BF014A8EACE37E51DB8B30" ma:contentTypeVersion="32" ma:contentTypeDescription="Create a new document." ma:contentTypeScope="" ma:versionID="d73005c96eda1f85452b82bcfac086f2">
  <xsd:schema xmlns:xsd="http://www.w3.org/2001/XMLSchema" xmlns:xs="http://www.w3.org/2001/XMLSchema" xmlns:p="http://schemas.microsoft.com/office/2006/metadata/properties" xmlns:ns2="1b2b10a5-14e7-4666-aebf-a6c484a2d948" xmlns:ns3="cc1bae78-4333-4ddf-b08b-bd286aa6bb3e" xmlns:ns4="d7ed6651-52e6-4112-9a29-a4a91ab3f94a" targetNamespace="http://schemas.microsoft.com/office/2006/metadata/properties" ma:root="true" ma:fieldsID="b2864f841042d814b89c4e91825a1e78" ns2:_="" ns3:_="" ns4:_="">
    <xsd:import namespace="1b2b10a5-14e7-4666-aebf-a6c484a2d948"/>
    <xsd:import namespace="cc1bae78-4333-4ddf-b08b-bd286aa6bb3e"/>
    <xsd:import namespace="d7ed6651-52e6-4112-9a29-a4a91ab3f94a"/>
    <xsd:element name="properties">
      <xsd:complexType>
        <xsd:sequence>
          <xsd:element name="documentManagement">
            <xsd:complexType>
              <xsd:all>
                <xsd:element ref="ns2:Godina_x0020_nabave" minOccurs="0"/>
                <xsd:element ref="ns2:Interni_x0020_naru_x010d_itelj" minOccurs="0"/>
                <xsd:element ref="ns2:Evidencijski_x0020_broj_x0020_nabave" minOccurs="0"/>
                <xsd:element ref="ns2:Procijenjena_x0020_vrijednost_x0020_nabave" minOccurs="0"/>
                <xsd:element ref="ns2:Stavka_x0020_Plana_x0020_nabave" minOccurs="0"/>
                <xsd:element ref="ns2:Vrsta_x0020_nabave" minOccurs="0"/>
                <xsd:element ref="ns2:Vrsta_x0020_postupka" minOccurs="0"/>
                <xsd:element ref="ns2:Odabrani_x0020_ponuditelj" minOccurs="0"/>
                <xsd:element ref="ns2:HBORIS_x002d_Klijenti_ID" minOccurs="0"/>
                <xsd:element ref="ns2:Odabrani_x0020_ponuditelj_x003a__x0020_porezniBroj" minOccurs="0"/>
                <xsd:element ref="ns2:Vrijednost_x0020_odabrane_x0020_ponude" minOccurs="0"/>
                <xsd:element ref="ns2:Ostali_x0020_ponuditelji" minOccurs="0"/>
                <xsd:element ref="ns2:Broj_x0020_Ugovora" minOccurs="0"/>
                <xsd:element ref="ns2:Po_x010d_etak_x0020_va_x017e_enja_x0020_ugovora" minOccurs="0"/>
                <xsd:element ref="ns2:Zavr_x0161_etak_x0020_va_x017e_enja_x0020_ugovora" minOccurs="0"/>
                <xsd:element ref="ns2:Ovla_x0161_teni_x0020_predstavnici_x002f_stru_x010d_no_x0020_povjerenstvo_x0020_za_x0020_nabavu" minOccurs="0"/>
                <xsd:element ref="ns2:Davatelj_x0020_suglasnosti_x002f_donositelj_x0020_Odluke_x0020_o_x0020_odabiru" minOccurs="0"/>
                <xsd:element ref="ns2:Predmet_x0020_nabave" minOccurs="0"/>
                <xsd:element ref="ns2:Kriterij_x0020_za_x0020_odabir" minOccurs="0"/>
                <xsd:element ref="ns2:Garancija_x0020_za_x0020_uredno_x0020_ispunjenje_x0020_ugovora_x0020__x002d__x0020_vrijednost" minOccurs="0"/>
                <xsd:element ref="ns2:Garancija_x0020_za_x0020_uredno_x0020_ispunjenje_x0020_ugovora_x0020__x002d__x0020_razdoblje_x0020_va_x017e_enja" minOccurs="0"/>
                <xsd:element ref="ns2:Ostali_x0020_instrumenti_x0020_osiguranja" minOccurs="0"/>
                <xsd:element ref="ns2:Dodatak_x0020_Ugovora" minOccurs="0"/>
                <xsd:element ref="ns2:Vrsta_x0020_dokumenta" minOccurs="0"/>
                <xsd:element ref="ns3:SharedWithUsers" minOccurs="0"/>
                <xsd:element ref="ns4:Broj_x0020_garancije_x0020_za_x0020_uredno_x0020_ispunjenje_x0020_ugovora" minOccurs="0"/>
                <xsd:element ref="ns4:Izdavatelj_x0020_garancije_x0020_za_x0020_uredno_x0020_ispunjenje_x0020_ugovora" minOccurs="0"/>
                <xsd:element ref="ns4:Iznos_x0020_garancije" minOccurs="0"/>
                <xsd:element ref="ns4:Datum_x0020_uknji_x017e_enja_x0020_garancije" minOccurs="0"/>
                <xsd:element ref="ns4:Datum_x0020_isknji_x017e_enja_x0020_garncij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2b10a5-14e7-4666-aebf-a6c484a2d948" elementFormDefault="qualified">
    <xsd:import namespace="http://schemas.microsoft.com/office/2006/documentManagement/types"/>
    <xsd:import namespace="http://schemas.microsoft.com/office/infopath/2007/PartnerControls"/>
    <xsd:element name="Godina_x0020_nabave" ma:index="8" nillable="true" ma:displayName="Godina nabave" ma:format="Dropdown" ma:internalName="Godina_x0020_nabave">
      <xsd:simpleType>
        <xsd:restriction base="dms:Choice">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element name="Interni_x0020_naru_x010d_itelj" ma:index="9" nillable="true" ma:displayName="Interni naručitelj" ma:description="Unosi se org. jedinica" ma:list="UserInfo" ma:SearchPeopleOnly="false" ma:SharePointGroup="0" ma:internalName="Interni_x0020_naru_x010d_itelj"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videncijski_x0020_broj_x0020_nabave" ma:index="10" nillable="true" ma:displayName="Naziv nabave" ma:internalName="Evidencijski_x0020_broj_x0020_nabave">
      <xsd:simpleType>
        <xsd:restriction base="dms:Text">
          <xsd:maxLength value="255"/>
        </xsd:restriction>
      </xsd:simpleType>
    </xsd:element>
    <xsd:element name="Procijenjena_x0020_vrijednost_x0020_nabave" ma:index="11" nillable="true" ma:displayName="Procijenjena vrijednost nabave" ma:decimals="2" ma:LCID="1050" ma:internalName="Procijenjena_x0020_vrijednost_x0020_nabave">
      <xsd:simpleType>
        <xsd:restriction base="dms:Currency"/>
      </xsd:simpleType>
    </xsd:element>
    <xsd:element name="Stavka_x0020_Plana_x0020_nabave" ma:index="12" nillable="true" ma:displayName="Stavka Plana nabave" ma:internalName="Stavka_x0020_Plana_x0020_nabave">
      <xsd:simpleType>
        <xsd:restriction base="dms:Text">
          <xsd:maxLength value="255"/>
        </xsd:restriction>
      </xsd:simpleType>
    </xsd:element>
    <xsd:element name="Vrsta_x0020_nabave" ma:index="13" nillable="true" ma:displayName="Vrsta nabave" ma:format="Dropdown" ma:internalName="Vrsta_x0020_nabave">
      <xsd:simpleType>
        <xsd:restriction base="dms:Choice">
          <xsd:enumeration value="Javna nabava male vrijednosti"/>
          <xsd:enumeration value="Javna nabava velike vrijednosti"/>
          <xsd:enumeration value="Jednostavna nabava"/>
          <xsd:enumeration value="Bagatelna nabava"/>
          <xsd:enumeration value="Izuzeće"/>
        </xsd:restriction>
      </xsd:simpleType>
    </xsd:element>
    <xsd:element name="Vrsta_x0020_postupka" ma:index="14" nillable="true" ma:displayName="Vrsta postupka" ma:format="Dropdown" ma:internalName="Vrsta_x0020_postupka">
      <xsd:simpleType>
        <xsd:restriction base="dms:Choice">
          <xsd:enumeration value="jednostavna nabava"/>
          <xsd:enumeration value="otvoreni postupak"/>
          <xsd:enumeration value="ograničeni postupak"/>
          <xsd:enumeration value="natjecateljski postupak uz pregovore"/>
          <xsd:enumeration value="natjecateljski dijalog"/>
          <xsd:enumeration value="partnerstvo za inovacije"/>
          <xsd:enumeration value="pregovarački postupak bez prethodne objave poziva na nadmetanje"/>
        </xsd:restriction>
      </xsd:simpleType>
    </xsd:element>
    <xsd:element name="Odabrani_x0020_ponuditelj" ma:index="15" nillable="true" ma:displayName="Odabrani ponuditelj" ma:internalName="Odabrani_x0020_ponuditelj">
      <xsd:complexType>
        <xsd:simpleContent>
          <xsd:extension base="dms:BusinessDataPrimaryField">
            <xsd:attribute name="BdcField" type="xsd:string" fixed="dugiNaziv"/>
            <xsd:attribute name="RelatedFieldWssStaticName" type="xsd:string" fixed="HBORIS_x002d_Klijenti_ID"/>
            <xsd:attribute name="SecondaryFieldBdcNames" type="xsd:string" fixed="12%20porezniBroj%203"/>
            <xsd:attribute name="SecondaryFieldsWssStaticNames" type="xsd:string" fixed="51%20Odabrani%5Fx0020%5Fponuditelj%5Fx003a%5F%5Fx0020%5FporezniBroj%203"/>
            <xsd:attribute name="SystemInstance" type="xsd:string" fixed="HBORIS"/>
            <xsd:attribute name="EntityNamespace" type="xsd:string" fixed="http://intranet/sites/test"/>
            <xsd:attribute name="EntityName" type="xsd:string" fixed="HBORIS-Klijenti"/>
            <xsd:attribute name="RelatedFieldBDCField" type="xsd:string" fixed=""/>
            <xsd:attribute name="Resolved" type="xsd:string" fixed="true"/>
          </xsd:extension>
        </xsd:simpleContent>
      </xsd:complexType>
    </xsd:element>
    <xsd:element name="HBORIS_x002d_Klijenti_ID" ma:index="16" nillable="true" ma:displayName="HBORIS-Klijenti_ID" ma:hidden="true" ma:internalName="HBORIS_x002d_Klijenti_ID">
      <xsd:complexType>
        <xsd:simpleContent>
          <xsd:extension base="dms:BusinessDataSecondaryField">
            <xsd:attribute name="BdcField" type="xsd:string" fixed="HBORIS-Klijenti_ID"/>
          </xsd:extension>
        </xsd:simpleContent>
      </xsd:complexType>
    </xsd:element>
    <xsd:element name="Odabrani_x0020_ponuditelj_x003a__x0020_porezniBroj" ma:index="17" nillable="true" ma:displayName="Odabrani ponuditelj: porezniBroj" ma:internalName="Odabrani_x0020_ponuditelj_x003a__x0020_porezniBroj">
      <xsd:complexType>
        <xsd:simpleContent>
          <xsd:extension base="dms:BusinessDataSecondaryField">
            <xsd:attribute name="BdcField" type="xsd:string" fixed="porezniBroj"/>
          </xsd:extension>
        </xsd:simpleContent>
      </xsd:complexType>
    </xsd:element>
    <xsd:element name="Vrijednost_x0020_odabrane_x0020_ponude" ma:index="18" nillable="true" ma:displayName="Vrijednost odabrane ponude" ma:decimals="2" ma:LCID="1050" ma:internalName="Vrijednost_x0020_odabrane_x0020_ponude">
      <xsd:simpleType>
        <xsd:restriction base="dms:Currency"/>
      </xsd:simpleType>
    </xsd:element>
    <xsd:element name="Ostali_x0020_ponuditelji" ma:index="19" nillable="true" ma:displayName="Ostali ponuditelji" ma:internalName="Ostali_x0020_ponuditelji">
      <xsd:simpleType>
        <xsd:restriction base="dms:Note">
          <xsd:maxLength value="255"/>
        </xsd:restriction>
      </xsd:simpleType>
    </xsd:element>
    <xsd:element name="Broj_x0020_Ugovora" ma:index="20" nillable="true" ma:displayName="Broj Ugovora" ma:internalName="Broj_x0020_Ugovora">
      <xsd:simpleType>
        <xsd:restriction base="dms:Text">
          <xsd:maxLength value="255"/>
        </xsd:restriction>
      </xsd:simpleType>
    </xsd:element>
    <xsd:element name="Po_x010d_etak_x0020_va_x017e_enja_x0020_ugovora" ma:index="21" nillable="true" ma:displayName="Početak važenja ugovora" ma:format="DateOnly" ma:internalName="Po_x010d_etak_x0020_va_x017e_enja_x0020_ugovora">
      <xsd:simpleType>
        <xsd:restriction base="dms:DateTime"/>
      </xsd:simpleType>
    </xsd:element>
    <xsd:element name="Zavr_x0161_etak_x0020_va_x017e_enja_x0020_ugovora" ma:index="22" nillable="true" ma:displayName="Završetak važenja ugovora" ma:format="DateOnly" ma:internalName="Zavr_x0161_etak_x0020_va_x017e_enja_x0020_ugovora">
      <xsd:simpleType>
        <xsd:restriction base="dms:DateTime"/>
      </xsd:simpleType>
    </xsd:element>
    <xsd:element name="Ovla_x0161_teni_x0020_predstavnici_x002f_stru_x010d_no_x0020_povjerenstvo_x0020_za_x0020_nabavu" ma:index="23" nillable="true" ma:displayName="Ovlašteni predstavnici/stručno povjerenstvo za nabavu" ma:list="UserInfo" ma:SearchPeopleOnly="false" ma:SharePointGroup="0" ma:internalName="Ovla_x0161_teni_x0020_predstavnici_x002f_stru_x010d_no_x0020_povjerenstvo_x0020_za_x0020_nabavu"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vatelj_x0020_suglasnosti_x002f_donositelj_x0020_Odluke_x0020_o_x0020_odabiru" ma:index="24" nillable="true" ma:displayName="Davatelj suglasnosti/donositelj Odluke o odabiru" ma:list="UserInfo" ma:SharePointGroup="0" ma:internalName="Davatelj_x0020_suglasnosti_x002f_donositelj_x0020_Odluke_x0020_o_x0020_odabiru"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dmet_x0020_nabave" ma:index="25" nillable="true" ma:displayName="Predmet nabave" ma:internalName="Predmet_x0020_nabave">
      <xsd:simpleType>
        <xsd:restriction base="dms:Text">
          <xsd:maxLength value="255"/>
        </xsd:restriction>
      </xsd:simpleType>
    </xsd:element>
    <xsd:element name="Kriterij_x0020_za_x0020_odabir" ma:index="26" nillable="true" ma:displayName="Kriterij za odabir" ma:format="Dropdown" ma:internalName="Kriterij_x0020_za_x0020_odabir">
      <xsd:simpleType>
        <xsd:restriction base="dms:Choice">
          <xsd:enumeration value="Najniža cijena"/>
          <xsd:enumeration value="Ekonomski najpovoljnija ponuda"/>
        </xsd:restriction>
      </xsd:simpleType>
    </xsd:element>
    <xsd:element name="Garancija_x0020_za_x0020_uredno_x0020_ispunjenje_x0020_ugovora_x0020__x002d__x0020_vrijednost" ma:index="27" nillable="true" ma:displayName="Garancija za uredno ispunjenje ugovora - vrijednost" ma:decimals="2" ma:LCID="1050" ma:internalName="Garancija_x0020_za_x0020_uredno_x0020_ispunjenje_x0020_ugovora_x0020__x002d__x0020_vrijednost">
      <xsd:simpleType>
        <xsd:restriction base="dms:Currency"/>
      </xsd:simpleType>
    </xsd:element>
    <xsd:element name="Garancija_x0020_za_x0020_uredno_x0020_ispunjenje_x0020_ugovora_x0020__x002d__x0020_razdoblje_x0020_va_x017e_enja" ma:index="28" nillable="true" ma:displayName="Garancija za uredno ispunjenje ugovora - razdoblje važenja" ma:internalName="Garancija_x0020_za_x0020_uredno_x0020_ispunjenje_x0020_ugovora_x0020__x002d__x0020_razdoblje_x0020_va_x017e_enja">
      <xsd:simpleType>
        <xsd:restriction base="dms:Text">
          <xsd:maxLength value="255"/>
        </xsd:restriction>
      </xsd:simpleType>
    </xsd:element>
    <xsd:element name="Ostali_x0020_instrumenti_x0020_osiguranja" ma:index="29" nillable="true" ma:displayName="Ostali instrumenti osiguranja" ma:internalName="Ostali_x0020_instrumenti_x0020_osiguranja">
      <xsd:simpleType>
        <xsd:restriction base="dms:Note">
          <xsd:maxLength value="255"/>
        </xsd:restriction>
      </xsd:simpleType>
    </xsd:element>
    <xsd:element name="Dodatak_x0020_Ugovora" ma:index="30" nillable="true" ma:displayName="Dodatak Ugovora" ma:internalName="Dodatak_x0020_Ugovora">
      <xsd:simpleType>
        <xsd:restriction base="dms:Note">
          <xsd:maxLength value="255"/>
        </xsd:restriction>
      </xsd:simpleType>
    </xsd:element>
    <xsd:element name="Vrsta_x0020_dokumenta" ma:index="31" nillable="true" ma:displayName="Vrsta dokumenta" ma:format="Dropdown" ma:internalName="Vrsta_x0020_dokumenta">
      <xsd:simpleType>
        <xsd:restriction base="dms:Choice">
          <xsd:enumeration value="Ugovor"/>
          <xsd:enumeration value="Ponuda"/>
          <xsd:enumeration value="Dopis"/>
          <xsd:enumeration value="Zapisnik"/>
          <xsd:enumeration value="Izvješće"/>
        </xsd:restriction>
      </xsd:simpleType>
    </xsd:element>
  </xsd:schema>
  <xsd:schema xmlns:xsd="http://www.w3.org/2001/XMLSchema" xmlns:xs="http://www.w3.org/2001/XMLSchema" xmlns:dms="http://schemas.microsoft.com/office/2006/documentManagement/types" xmlns:pc="http://schemas.microsoft.com/office/infopath/2007/PartnerControls" targetNamespace="cc1bae78-4333-4ddf-b08b-bd286aa6bb3e" elementFormDefault="qualified">
    <xsd:import namespace="http://schemas.microsoft.com/office/2006/documentManagement/types"/>
    <xsd:import namespace="http://schemas.microsoft.com/office/infopath/2007/PartnerControls"/>
    <xsd:element name="SharedWithUsers" ma:index="3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7ed6651-52e6-4112-9a29-a4a91ab3f94a" elementFormDefault="qualified">
    <xsd:import namespace="http://schemas.microsoft.com/office/2006/documentManagement/types"/>
    <xsd:import namespace="http://schemas.microsoft.com/office/infopath/2007/PartnerControls"/>
    <xsd:element name="Broj_x0020_garancije_x0020_za_x0020_uredno_x0020_ispunjenje_x0020_ugovora" ma:index="33" nillable="true" ma:displayName="Broj garancije za uredno ispunjenje ugovora" ma:decimals="0" ma:internalName="Broj_x0020_garancije_x0020_za_x0020_uredno_x0020_ispunjenje_x0020_ugovora">
      <xsd:simpleType>
        <xsd:restriction base="dms:Number"/>
      </xsd:simpleType>
    </xsd:element>
    <xsd:element name="Izdavatelj_x0020_garancije_x0020_za_x0020_uredno_x0020_ispunjenje_x0020_ugovora" ma:index="34" nillable="true" ma:displayName="Izdavatelj garancije za uredno ispunjenje ugovora" ma:internalName="Izdavatelj_x0020_garancije_x0020_za_x0020_uredno_x0020_ispunjenje_x0020_ugovora">
      <xsd:simpleType>
        <xsd:restriction base="dms:Text">
          <xsd:maxLength value="255"/>
        </xsd:restriction>
      </xsd:simpleType>
    </xsd:element>
    <xsd:element name="Iznos_x0020_garancije" ma:index="35" nillable="true" ma:displayName="Iznos garancije" ma:LCID="1050" ma:internalName="Iznos_x0020_garancije">
      <xsd:simpleType>
        <xsd:restriction base="dms:Currency"/>
      </xsd:simpleType>
    </xsd:element>
    <xsd:element name="Datum_x0020_uknji_x017e_enja_x0020_garancije" ma:index="36" nillable="true" ma:displayName="Datum uknjiženja garancije" ma:format="DateOnly" ma:internalName="Datum_x0020_uknji_x017e_enja_x0020_garancije">
      <xsd:simpleType>
        <xsd:restriction base="dms:DateTime"/>
      </xsd:simpleType>
    </xsd:element>
    <xsd:element name="Datum_x0020_isknji_x017e_enja_x0020_garncije" ma:index="37" nillable="true" ma:displayName="Datum isknjiženja garancije" ma:format="DateOnly" ma:internalName="Datum_x0020_isknji_x017e_enja_x0020_garncij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9F500C-0721-4885-AF81-030F93ED72AC}">
  <ds:schemaRefs>
    <ds:schemaRef ds:uri="d7ed6651-52e6-4112-9a29-a4a91ab3f94a"/>
    <ds:schemaRef ds:uri="http://schemas.microsoft.com/office/2006/documentManagement/types"/>
    <ds:schemaRef ds:uri="http://purl.org/dc/terms/"/>
    <ds:schemaRef ds:uri="http://schemas.microsoft.com/office/infopath/2007/PartnerControls"/>
    <ds:schemaRef ds:uri="http://purl.org/dc/elements/1.1/"/>
    <ds:schemaRef ds:uri="cc1bae78-4333-4ddf-b08b-bd286aa6bb3e"/>
    <ds:schemaRef ds:uri="http://www.w3.org/XML/1998/namespace"/>
    <ds:schemaRef ds:uri="http://purl.org/dc/dcmitype/"/>
    <ds:schemaRef ds:uri="http://schemas.openxmlformats.org/package/2006/metadata/core-properties"/>
    <ds:schemaRef ds:uri="1b2b10a5-14e7-4666-aebf-a6c484a2d948"/>
    <ds:schemaRef ds:uri="http://schemas.microsoft.com/office/2006/metadata/properties"/>
  </ds:schemaRefs>
</ds:datastoreItem>
</file>

<file path=customXml/itemProps2.xml><?xml version="1.0" encoding="utf-8"?>
<ds:datastoreItem xmlns:ds="http://schemas.openxmlformats.org/officeDocument/2006/customXml" ds:itemID="{C24626C7-3D8E-41B2-9F7D-0C095CECD263}">
  <ds:schemaRefs>
    <ds:schemaRef ds:uri="http://schemas.microsoft.com/sharepoint/v3/contenttype/forms"/>
  </ds:schemaRefs>
</ds:datastoreItem>
</file>

<file path=customXml/itemProps3.xml><?xml version="1.0" encoding="utf-8"?>
<ds:datastoreItem xmlns:ds="http://schemas.openxmlformats.org/officeDocument/2006/customXml" ds:itemID="{A645697E-3003-443B-8E54-18389CF67C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2b10a5-14e7-4666-aebf-a6c484a2d948"/>
    <ds:schemaRef ds:uri="cc1bae78-4333-4ddf-b08b-bd286aa6bb3e"/>
    <ds:schemaRef ds:uri="d7ed6651-52e6-4112-9a29-a4a91ab3f9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plin</vt:lpstr>
      <vt:lpstr>plin!Podrucje_ispisa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Miškulin Igor</dc:creator>
  <cp:lastModifiedBy>Crnjak Iva</cp:lastModifiedBy>
  <cp:lastPrinted>2019-07-03T11:28:11Z</cp:lastPrinted>
  <dcterms:created xsi:type="dcterms:W3CDTF">2015-12-28T09:53:39Z</dcterms:created>
  <dcterms:modified xsi:type="dcterms:W3CDTF">2021-09-17T11:13:32Z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0x010100EEC4DE81B7BF014A8EACE37E51DB8B30</vt:lpwstr>
  </property>
</Properties>
</file>