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ipetkovic_hbor_hr/Documents/Desktop/TCF/Ostalo/"/>
    </mc:Choice>
  </mc:AlternateContent>
  <xr:revisionPtr revIDLastSave="12" documentId="13_ncr:1_{FCEE9DD3-E388-4E0C-9624-0ED3AC821616}" xr6:coauthVersionLast="47" xr6:coauthVersionMax="47" xr10:uidLastSave="{03A315F6-824C-4B91-A600-8A005ECDC34B}"/>
  <bookViews>
    <workbookView xWindow="-110" yWindow="-110" windowWidth="19420" windowHeight="10560" tabRatio="796" xr2:uid="{5B07BCED-B339-4302-8233-E17CABB11806}"/>
  </bookViews>
  <sheets>
    <sheet name="Projekcije poslovanja (1)" sheetId="26" r:id="rId1"/>
    <sheet name="Kupci (2)" sheetId="8" r:id="rId2"/>
    <sheet name="Dobavljači (3)" sheetId="20" r:id="rId3"/>
    <sheet name="Zaduženost (4)" sheetId="7" r:id="rId4"/>
    <sheet name="VIKR (5)" sheetId="27" r:id="rId5"/>
    <sheet name="Ocjena menadžmenta (6)" sheetId="28" r:id="rId6"/>
    <sheet name="Urednost otplate (7)" sheetId="29" r:id="rId7"/>
    <sheet name="šifarnik" sheetId="17" state="hidden" r:id="rId8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'Projekcije poslovanja (1)'!$L$29:$L$33</definedName>
    <definedName name="list">'Ocjena menadžmenta (6)'!$S$1:$S$5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2">'Dobavljači (3)'!$A$1:$K$33</definedName>
    <definedName name="_xlnm.Print_Area" localSheetId="1">'Kupci (2)'!$A$1:$K$33</definedName>
    <definedName name="_xlnm.Print_Area" localSheetId="4">'VIKR (5)'!$A$1:$E$19</definedName>
    <definedName name="_xlnm.Print_Area" localSheetId="3">'Zaduženost (4)'!$A$1:$S$78</definedName>
    <definedName name="sprema">'Projekcije poslovanja (1)'!$L$22:$L$28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28" l="1"/>
  <c r="E18" i="27" l="1"/>
  <c r="D18" i="27"/>
  <c r="C18" i="27"/>
  <c r="B18" i="27"/>
  <c r="M36" i="7" l="1"/>
  <c r="M24" i="7"/>
  <c r="H37" i="26" l="1"/>
  <c r="E37" i="26"/>
  <c r="D37" i="26"/>
  <c r="C37" i="26"/>
  <c r="B37" i="26"/>
  <c r="H34" i="26"/>
  <c r="E34" i="26"/>
  <c r="D34" i="26"/>
  <c r="C34" i="26"/>
  <c r="B34" i="26"/>
  <c r="E43" i="26" l="1"/>
  <c r="C43" i="26"/>
  <c r="C44" i="26" s="1"/>
  <c r="C45" i="26" s="1"/>
  <c r="B43" i="26"/>
  <c r="H43" i="26"/>
  <c r="D43" i="26"/>
  <c r="D44" i="26" s="1"/>
  <c r="D45" i="26" s="1"/>
  <c r="B44" i="26"/>
  <c r="B45" i="26" s="1"/>
  <c r="H44" i="26"/>
  <c r="H45" i="26" s="1"/>
  <c r="E44" i="26"/>
  <c r="E45" i="26" s="1"/>
  <c r="C30" i="20" l="1"/>
  <c r="D25" i="20" s="1"/>
  <c r="C30" i="8"/>
  <c r="D25" i="8" s="1"/>
  <c r="D28" i="8" l="1"/>
  <c r="D24" i="8"/>
  <c r="D27" i="8"/>
  <c r="D26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F15" i="20" l="1"/>
  <c r="D30" i="8"/>
  <c r="H15" i="20"/>
  <c r="H14" i="20"/>
  <c r="H19" i="20" s="1"/>
  <c r="H18" i="20"/>
  <c r="D30" i="20"/>
  <c r="F14" i="20"/>
  <c r="F18" i="20"/>
  <c r="F13" i="20"/>
  <c r="F17" i="20"/>
  <c r="F19" i="20" l="1"/>
  <c r="C19" i="20" l="1"/>
  <c r="C19" i="8"/>
  <c r="D18" i="8" l="1"/>
  <c r="D14" i="8"/>
  <c r="D17" i="8"/>
  <c r="D16" i="8"/>
  <c r="D15" i="8"/>
  <c r="D13" i="8"/>
  <c r="D16" i="20"/>
  <c r="D18" i="20"/>
  <c r="D14" i="20"/>
  <c r="D17" i="20"/>
  <c r="D15" i="20"/>
  <c r="D13" i="20"/>
  <c r="K30" i="20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D19" i="20" l="1"/>
  <c r="D19" i="8"/>
  <c r="D78" i="7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S36" i="7"/>
  <c r="R36" i="7"/>
  <c r="Q36" i="7"/>
  <c r="P36" i="7"/>
  <c r="O36" i="7"/>
  <c r="N36" i="7"/>
  <c r="F36" i="7"/>
  <c r="D36" i="7"/>
  <c r="C36" i="7"/>
  <c r="S24" i="7"/>
  <c r="R24" i="7"/>
  <c r="Q24" i="7"/>
  <c r="P24" i="7"/>
  <c r="O24" i="7"/>
  <c r="N24" i="7"/>
  <c r="F24" i="7"/>
  <c r="D24" i="7"/>
  <c r="C24" i="7"/>
  <c r="H19" i="8" l="1"/>
  <c r="F19" i="8"/>
</calcChain>
</file>

<file path=xl/sharedStrings.xml><?xml version="1.0" encoding="utf-8"?>
<sst xmlns="http://schemas.openxmlformats.org/spreadsheetml/2006/main" count="471" uniqueCount="318">
  <si>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</si>
  <si>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</si>
  <si>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</si>
  <si>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</si>
  <si>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</si>
  <si>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</si>
  <si>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</si>
  <si>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</si>
  <si>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</si>
  <si>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</si>
  <si>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</si>
  <si>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</si>
  <si>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</si>
  <si>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</si>
  <si>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</si>
  <si>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</si>
  <si>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</si>
  <si>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</si>
  <si>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</si>
  <si>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</si>
  <si>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</si>
  <si>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</si>
  <si>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</si>
  <si>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</si>
  <si>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</si>
  <si>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</si>
  <si>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</si>
  <si>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</si>
  <si>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</si>
  <si>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</si>
  <si>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</si>
  <si>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</si>
  <si>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</si>
  <si>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</si>
  <si>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</si>
  <si>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</si>
  <si>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</si>
  <si>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</si>
  <si>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</si>
  <si>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</si>
  <si>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</si>
  <si>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</si>
  <si>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</si>
  <si>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</si>
  <si>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</si>
  <si>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</si>
  <si>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</si>
  <si>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</si>
  <si>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</si>
  <si>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</si>
  <si>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</si>
  <si>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</si>
  <si>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</si>
  <si>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</si>
  <si>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</si>
  <si>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</si>
  <si>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</si>
  <si>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</si>
  <si>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</si>
  <si>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</si>
  <si>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</si>
  <si>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</si>
  <si>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</si>
  <si>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</si>
  <si>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</si>
  <si>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</si>
  <si>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</si>
  <si>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</si>
  <si>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</si>
  <si>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</si>
  <si>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</si>
  <si>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</si>
  <si>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</si>
  <si>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</si>
  <si>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</si>
  <si>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</si>
  <si>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</si>
  <si>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</si>
  <si>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</si>
  <si>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</si>
  <si>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</si>
  <si>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</si>
  <si>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</si>
  <si>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</si>
  <si>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</si>
  <si>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</si>
  <si>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</si>
  <si>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</si>
  <si>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</si>
  <si>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</si>
  <si>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</si>
  <si>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</si>
  <si>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</si>
  <si>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</si>
  <si>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</si>
  <si>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</si>
  <si>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</si>
  <si>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</si>
  <si>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Stanje obveza</t>
  </si>
  <si>
    <t>Starost dospjelih obveza u danima</t>
  </si>
  <si>
    <t>Pojašnjenje za dospijele obveze &gt; 90 dana (da li su obveze podmirene i kada)</t>
  </si>
  <si>
    <t>Pojašnjenje za dospiela potraživanja &gt; 90 dana (da li su potraživanja podmirene i kada)</t>
  </si>
  <si>
    <t>Otplata glavnice i kamate po godinama</t>
  </si>
  <si>
    <t>Stanje glavnice na datum izvještaja</t>
  </si>
  <si>
    <t>PDV</t>
  </si>
  <si>
    <t>je uključen</t>
  </si>
  <si>
    <t>Udio u ukupnim potraživanjima %</t>
  </si>
  <si>
    <t>Zaduženost</t>
  </si>
  <si>
    <t>Dobavljači</t>
  </si>
  <si>
    <t>NKV</t>
  </si>
  <si>
    <t>KV</t>
  </si>
  <si>
    <t>Vlasnik i direktor</t>
  </si>
  <si>
    <t>SSS</t>
  </si>
  <si>
    <t>Direktor</t>
  </si>
  <si>
    <t>VŠS</t>
  </si>
  <si>
    <t>Podaci o vlasničkoj i upravljačkoj strukturi poduzeća</t>
  </si>
  <si>
    <t>VSS</t>
  </si>
  <si>
    <t>Prokurist</t>
  </si>
  <si>
    <t>Ime i prezime</t>
  </si>
  <si>
    <t>MAG</t>
  </si>
  <si>
    <t>DR</t>
  </si>
  <si>
    <t>Datum rođenja</t>
  </si>
  <si>
    <t>Mobitel</t>
  </si>
  <si>
    <t>Telefon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</si>
  <si>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</si>
  <si>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</si>
  <si>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</si>
  <si>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(navesti Vlasnik, Vlasnik i direktor, Direktor, Član uprave, Prokurist)</t>
    </r>
  </si>
  <si>
    <r>
      <t>Dosadašnje radno iskustvo</t>
    </r>
    <r>
      <rPr>
        <sz val="9"/>
        <color theme="1"/>
        <rFont val="Calibri"/>
        <family val="2"/>
        <scheme val="minor"/>
      </rPr>
      <t xml:space="preserve"> 
(za sva prethodna zaposlenja navesti godine od-do, naziv poslodavca i radno mjesto)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</si>
  <si>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semirane i sl. bitne za obavljanje djelatnosti)</t>
    </r>
  </si>
  <si>
    <t>Dosadašnje poslovanje poduzeća</t>
  </si>
  <si>
    <t>Navedite do 3 proizvoda/usluge koji su najveći generatori prihoda u strukturi Vaših prihoda u protekloj godini</t>
  </si>
  <si>
    <t>Projekcije prihoda i rashoda i novčanog toka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</si>
  <si>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</si>
  <si>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</si>
  <si>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</si>
  <si>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</si>
  <si>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</si>
  <si>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</si>
  <si>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t xml:space="preserve">2.4. Amortizacija </t>
  </si>
  <si>
    <t>2.5. Ostali rashodi</t>
  </si>
  <si>
    <t>3. BRUTO DOBIT (1.-2.)</t>
  </si>
  <si>
    <t>4. POREZ NA DOBIT (12%) (3.+12%)</t>
  </si>
  <si>
    <t>5. NETO DOBIT (3.-4.)</t>
  </si>
  <si>
    <r>
      <t xml:space="preserve">Projekcija prihoda i rashoda za period otplate zajma </t>
    </r>
    <r>
      <rPr>
        <sz val="9"/>
        <color theme="1"/>
        <rFont val="Arial"/>
        <family val="2"/>
        <charset val="238"/>
      </rPr>
      <t>(u HRK)</t>
    </r>
  </si>
  <si>
    <t>Opis konkretne djelatnosti kojom se poduzeće bavi 
(navesti proizvode/usluge koje poduzeće proizvodi, za koja tržišta,  kratak opis procesa rada)</t>
  </si>
  <si>
    <t>Opis lokacije na kojoj se obavlja poslovanje poduzeća 
(nekretnina u vlasništvu prijavitelj/u najmu, opis nekretnine, adresa, grad)</t>
  </si>
  <si>
    <t>Nabrojite redovne mjesečne troškove vašeg poduzeća 
(trošak zaposlenih, dobavljača, režija, najamnine, osiguranja i ostalo)</t>
  </si>
  <si>
    <t>Navedite prosječan mjesečni iznos troškova vašeg poduzeća u zadnja tri mjeseca (bez PDV-a)</t>
  </si>
  <si>
    <t>Navedite % prihoda koji je u prošloj godini ostvaren od prodaje ovih proizoda/usluga
(prihodi od prodaje ovih proizvoda/ukupni prihodi poduzeća)</t>
  </si>
  <si>
    <t>Navedite u kratko kako se na vaše poslovanje odrazila situacija vezana uz pandemiju Covid19
(u kojem segmentu poslovanja je došlo do poremećaja, kupci, dobavljači, zaposlenici…)</t>
  </si>
  <si>
    <t>U tablicu unesite projicirane prihode i pripadajuće troškove za period otplate zajma. Molimo da se vodite veličinama iz dosadašnjeg poslovanja, a svako odstupanje (značajniji rast prihoda, pad troškova i sl.) obvezno pojasnite u predviđenom polju ispod tablice. 
Napomena: svaki značajniji rast prihoda ili predviđanje pada troškova u odnosu na prethodno poslovanje treba imati konkretno uporište u novim ugovorima s kupcima, novim tržištima, povećanju efikasnosti poslovanja i sl. te je iste potrebno priložiti)</t>
  </si>
  <si>
    <t>2.3. Kamate po kreditima (zbroj godišnjih kamata po postojećim kreditima i planiranom zajmu)</t>
  </si>
  <si>
    <r>
      <t>Molim pojasnite pretpostavke korištene prilikom gore navedenih projekcija poslovanja u periodu otplate zajma</t>
    </r>
    <r>
      <rPr>
        <sz val="9"/>
        <color theme="1"/>
        <rFont val="Arial"/>
        <family val="2"/>
        <charset val="238"/>
      </rPr>
      <t xml:space="preserve"> 
(ako se predviđa rast prihoda, koji je osnov za isto, ukoliko je predviđen pad troškova, ne čemu se temelji, ukoliko planirate uvođenje novih proizvoda, širiti poslovanje i sl.)</t>
    </r>
  </si>
  <si>
    <t>Vlasnik</t>
  </si>
  <si>
    <t>Član uprave</t>
  </si>
  <si>
    <t>Vlasnička i upravljačka struktura, poslovanje poduzeća, projekcije prihoda, rashoda i novčani tok</t>
  </si>
  <si>
    <r>
      <rPr>
        <b/>
        <sz val="9"/>
        <color theme="1"/>
        <rFont val="Arial"/>
        <family val="2"/>
      </rPr>
      <t xml:space="preserve">Iznosi po valutama: </t>
    </r>
    <r>
      <rPr>
        <sz val="9"/>
        <color theme="1"/>
        <rFont val="Arial"/>
        <family val="2"/>
      </rPr>
      <t>unesite valutu</t>
    </r>
  </si>
  <si>
    <t>Struktura redovnih prihoda</t>
  </si>
  <si>
    <r>
      <t xml:space="preserve"> </t>
    </r>
    <r>
      <rPr>
        <b/>
        <sz val="9"/>
        <color theme="1"/>
        <rFont val="Arial"/>
        <family val="2"/>
      </rPr>
      <t>Devizni priljevi</t>
    </r>
    <r>
      <rPr>
        <sz val="9"/>
        <color theme="1"/>
        <rFont val="Arial"/>
        <family val="2"/>
      </rPr>
      <t xml:space="preserve"> uključuju planirane priljeve u tekućoj godini što podrazumijeva:
• priljeve od potraživanja od stranih kupaca;
• priljeve uz valutnu klauzulu od domaćih kupaca;
• priljeve od budućih deviznih prihoda i prihoda uz valutnu klauzulu;
• priljeve od avansa u devizama;
• ostale planirane priljeve u tekućoj godini u devizama i uz deviznu klauzulu.</t>
    </r>
  </si>
  <si>
    <t>Obrazac za utvrđivanje usklađenosti devizne pozicije klijenta</t>
  </si>
  <si>
    <t>Opis pozicije</t>
  </si>
  <si>
    <t>Iznos po valutama</t>
  </si>
  <si>
    <r>
      <rPr>
        <b/>
        <sz val="9"/>
        <color theme="1"/>
        <rFont val="Arial"/>
        <family val="2"/>
      </rPr>
      <t xml:space="preserve">Devizni odljevi </t>
    </r>
    <r>
      <rPr>
        <sz val="9"/>
        <color theme="1"/>
        <rFont val="Arial"/>
        <family val="2"/>
      </rPr>
      <t>uključuju planirane odljeve u tekućoj godini što podrazumijeva:
• odljeve temeljem obveza za kratkoročne devizne kredite i kredite uz valutnu klauzulu (obveze za glavnicu i kamate);
• odljeve temeljem obveza prema leasing kućama (visina leasing obroka bez PDV-a);
• odljeve prema inozemnim dobavljačima i domaćim dobavljačima uz valutnu klauzulu;
• ostale planirane devizne odljeve i odljeve uz valutnu klauzulu.
Temelj za unos navedenih stavki jest Bilanca prethodnog obračunskog razdoblja. Međutim, u iznos planiranih deviznih odljeva potrebno je uključiti i odljeve u tekućoj godini temeljem novih planiranih kratkoročnih deviznih kredita i kredita uz valutnu klauzulu te dio obveza po dugoročnim deviznim kreditima i kreditima uz valutnu klauzulu koje dospijevaju u tekućoj godini.
Planirane odljeve u tekućoj godini temeljem novih kredita čija se realizacija očekuje putem HBOR-a, potrebno je isključiti iz predmetne stavke.</t>
    </r>
  </si>
  <si>
    <t>1. Devizni priljevi i priljevi u kunama koji su valutno indeksirani</t>
  </si>
  <si>
    <t>2. Devizni odljevi i odljevi u kunama koji su valutno indeksirani</t>
  </si>
  <si>
    <t>4. Iznos kratkoročnih deviznih obveza i obveza uz valutnu klauzulu osiguranih založnim deviznim depozitom u istoj valuti u kojoj je odobren plasman</t>
  </si>
  <si>
    <r>
      <rPr>
        <b/>
        <sz val="9"/>
        <color theme="1"/>
        <rFont val="Arial"/>
        <family val="2"/>
      </rPr>
      <t xml:space="preserve">Iznos kratkoročnih deviznih obveza i obveza uz valutnu klauzulu osiguranih založnim deviznim depozitom u istoj valuti u kojoj je odobren plasman: 
</t>
    </r>
    <r>
      <rPr>
        <sz val="9"/>
        <color theme="1"/>
        <rFont val="Arial"/>
        <family val="2"/>
      </rPr>
      <t>Potrebno je upisati samo dio kratkoročnih obveza (kratkoročne obveze podrazumijevaju kratkoročne devizne obveze ili  dio dugoročnih deviznih obveza koji dospijeva u tekućoj godini) koji je upotpunosti (u 100 %-tnom iznosu) pokriven ročno usklađenim založenim deviznim depozitom u istoj valuti. U slučaju da je samo dio obveza osiguran predmetnim depozitom, potrebno je upisati samo iznos osiguranog dijela obveze.</t>
    </r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</si>
  <si>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</si>
  <si>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</si>
  <si>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</si>
  <si>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</si>
  <si>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</si>
  <si>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</si>
  <si>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</si>
  <si>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</si>
  <si>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</si>
  <si>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</si>
  <si>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</si>
  <si>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</si>
  <si>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</si>
  <si>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</si>
  <si>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</si>
  <si>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</si>
  <si>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</si>
  <si>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</si>
  <si>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</si>
  <si>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</si>
  <si>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</si>
  <si>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</si>
  <si>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</si>
  <si>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</si>
  <si>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</si>
  <si>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</si>
  <si>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</si>
  <si>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</si>
  <si>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</si>
  <si>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</si>
  <si>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</si>
  <si>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</si>
  <si>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</si>
  <si>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</si>
  <si>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</si>
  <si>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</si>
  <si>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</si>
  <si>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</si>
  <si>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</si>
  <si>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</si>
  <si>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</si>
  <si>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</si>
  <si>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</si>
  <si>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</si>
  <si>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</si>
  <si>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</si>
  <si>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</si>
  <si>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</si>
  <si>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</si>
  <si>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</si>
  <si>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</si>
  <si>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</si>
  <si>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</si>
  <si>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</si>
  <si>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</si>
  <si>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</si>
  <si>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</si>
  <si>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</si>
  <si>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</si>
  <si>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</si>
  <si>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</si>
  <si>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</si>
  <si>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</si>
  <si>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</si>
  <si>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</si>
  <si>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</si>
  <si>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</si>
  <si>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</si>
  <si>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</si>
  <si>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</si>
  <si>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</si>
  <si>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Napomena: ispunjava Kreditor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</si>
  <si>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</si>
  <si>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</si>
  <si>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</si>
  <si>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</si>
  <si>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</si>
  <si>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</si>
  <si>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</si>
  <si>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</si>
  <si>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</si>
  <si>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</si>
  <si>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</si>
  <si>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</si>
  <si>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</si>
  <si>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</si>
  <si>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</si>
  <si>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</si>
  <si>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</si>
  <si>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</si>
  <si>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</si>
  <si>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</si>
  <si>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</si>
  <si>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Da li menadžer/menadžment ima dobru poslovnu reputaciju, ugled? (nije vodio društvo koje je otišlo u stečaj,  nije bilo negativnih članaka u tisku, ostalim medijima i sl?)</t>
  </si>
  <si>
    <t>Da li je menadžer/menadžment dosljedan u svojim stavovima tijekom cijelog razgovora?</t>
  </si>
  <si>
    <t>Da li poduzeće ima povezana druga društva/obrte s netransparentnim međuodnosima i nejasno razgraničenim vođenjem? (ispunjava se samo za poduzeća  koja imaju povezana društva)</t>
  </si>
  <si>
    <t>Koliko dugo poduzeće vodi isti menadžment?</t>
  </si>
  <si>
    <t>Da li je prisutna česta fluktuacija radnika? (najvažnijih suradnika)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</si>
  <si>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</si>
  <si>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</si>
  <si>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</si>
  <si>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</si>
  <si>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 xml:space="preserve">Da li su u poduzeću odvojene funkcije vlasništva i upravljanja? </t>
  </si>
  <si>
    <t>Da li se menadžer aktivno zalaže za interese poduzeća, traži uvijek najbolje rješenje, koristi sve dostupne informacije i sl.?</t>
  </si>
  <si>
    <t>Da li iskreno i otvoreno komunicira te transparentno prikazuje sve potrebne informacije?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</si>
  <si>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</si>
  <si>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</si>
  <si>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Da li je poduzeće sposobno za prilagođavanje promjenama u okruženju? (promjena dobavljača, kupaca, tržišta i sl.)</t>
  </si>
  <si>
    <t>Koliko poduzeće ulaže u istraživanje i razvoj?</t>
  </si>
  <si>
    <t>Provodi li poduzeće istraživanje tržišta i koliko često?</t>
  </si>
  <si>
    <t>Da li menadžment realno procjenjuje trenutno stanje poduzeća i ima jasnu viziju („mjesto pod suncem“) daljnjeg razvoja ?</t>
  </si>
  <si>
    <t>Postoje li dugoročni planovi razvoja i poslovanja i ima li menadžer/menadžment jasne ciljeve koje može kvantificirati i u kojem vremenskom roku iste može postići ?</t>
  </si>
  <si>
    <t>Koliko uspješno poduzeće ostvaruje zacrtane planove? (Ukoliko poduzeće znatno premašuje planove-20 i više %-postoji mogućnost lošeg planiranja i potrebno je ocjenu korigirati)</t>
  </si>
  <si>
    <t>preko 500 radnika</t>
  </si>
  <si>
    <t>Tablice - 1.6.</t>
  </si>
  <si>
    <t>Upitnik za ocjenu menadžmenta 
VELIKA PODUZEĆA (ispunjava Kreditor)</t>
  </si>
  <si>
    <t>20.</t>
  </si>
  <si>
    <t>3. Devizni odljevi i odljevi u kunama koji su valutno indeksirani, a koji se očekuju od novo odobrenih sredstva</t>
  </si>
  <si>
    <t>5. Usklađenost devizne pozicije (5.= 1./(2. + 3. - 4.))</t>
  </si>
  <si>
    <t xml:space="preserve"> </t>
  </si>
  <si>
    <t>Upitnik za ocjenu urednosti otplate (ispunjava Kreditor)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</si>
  <si>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</si>
  <si>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</si>
  <si>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</si>
  <si>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</si>
  <si>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</si>
  <si>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</si>
  <si>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</si>
  <si>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</si>
  <si>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</si>
  <si>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</si>
  <si>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</si>
  <si>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</si>
  <si>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</si>
  <si>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</si>
  <si>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</si>
  <si>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</si>
  <si>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</si>
  <si>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</si>
  <si>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</si>
  <si>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Ocjena urednosti podmirivanja obveza na temelju urednosti otplate plasmana kod Kreditora</t>
  </si>
  <si>
    <t>Ispunjava se samo za Korisnike kredita koji su već klijenti Kreditora (imaju plasmane u otplati)</t>
  </si>
  <si>
    <t>Ispunjava se za samo Korisnike kredita koji su Kreditoru novi klijenti:</t>
  </si>
  <si>
    <t>Promet u 2020. godini</t>
  </si>
  <si>
    <t>Promet u 2021. godini</t>
  </si>
  <si>
    <t>Promet od 1.1. 2022. do dana izvještaja</t>
  </si>
  <si>
    <t>Stanje potraživanja od kupca na dan 31.12.2021.</t>
  </si>
  <si>
    <t>Stanje obveza prema dobavljačima na dan 31.12.2021.</t>
  </si>
  <si>
    <t>Završno stanje glavnice na 31.12.2021.</t>
  </si>
  <si>
    <t>Završno stanje na 31.12.2021.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</si>
</sst>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/"/>
  </numFmts>
  <fonts count="17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  <charset val="238"/>
    </font>
    <font>
      <vertAlign val="superscript"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9" fontId="2" fillId="2" borderId="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center" vertical="center" wrapText="1"/>
    </xf>
    <xf numFmtId="0" fontId="0" fillId="2" borderId="8" xfId="0" applyFill="1" applyBorder="1"/>
    <xf numFmtId="49" fontId="0" fillId="0" borderId="8" xfId="0" applyNumberFormat="1" applyBorder="1" applyAlignment="1" applyProtection="1">
      <alignment wrapText="1"/>
      <protection locked="0"/>
    </xf>
    <xf numFmtId="14" fontId="0" fillId="0" borderId="8" xfId="0" applyNumberFormat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11" fillId="0" borderId="0" xfId="0" applyFont="1" applyAlignment="1" applyProtection="1">
      <alignment horizontal="right" vertical="center"/>
      <protection hidden="1"/>
    </xf>
    <xf numFmtId="164" fontId="6" fillId="0" borderId="1" xfId="0" applyNumberFormat="1" applyFont="1" applyBorder="1" applyAlignment="1" applyProtection="1">
      <alignment horizontal="right" vertical="center"/>
      <protection locked="0" hidden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43" fontId="6" fillId="2" borderId="2" xfId="2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3" fontId="6" fillId="0" borderId="2" xfId="2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vertical="center" wrapText="1"/>
    </xf>
    <xf numFmtId="43" fontId="6" fillId="0" borderId="0" xfId="2" applyFont="1" applyAlignment="1">
      <alignment vertical="center" wrapText="1"/>
    </xf>
    <xf numFmtId="0" fontId="5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8" fontId="12" fillId="0" borderId="0" xfId="0" applyNumberFormat="1" applyFont="1" applyAlignment="1" applyProtection="1">
      <alignment vertical="center" wrapText="1"/>
      <protection hidden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justify" vertical="center" wrapText="1"/>
      <protection locked="0"/>
    </xf>
    <xf numFmtId="0" fontId="6" fillId="2" borderId="2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8" fontId="1" fillId="0" borderId="0" xfId="0" applyNumberFormat="1" applyFont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horizontal="justify" vertical="center"/>
      <protection hidden="1"/>
    </xf>
    <xf numFmtId="18" fontId="1" fillId="0" borderId="0" xfId="0" applyNumberFormat="1" applyFont="1" applyAlignment="1" applyProtection="1">
      <alignment horizontal="justify" vertical="center" wrapText="1"/>
      <protection hidden="1"/>
    </xf>
    <xf numFmtId="18" fontId="12" fillId="0" borderId="0" xfId="0" applyNumberFormat="1" applyFont="1" applyAlignment="1" applyProtection="1">
      <alignment horizontal="justify" vertical="center" wrapText="1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Percent 12" xfId="1" xr:uid="{856C75FB-4931-4F89-9E45-4C92A4CCA0D8}"/>
  </cellStyles>
  <dxfs count="2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2299604</xdr:colOff>
      <xdr:row>5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4E569-7A7C-4C7B-9BF4-876ADB7C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89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12700</xdr:rowOff>
    </xdr:from>
    <xdr:to>
      <xdr:col>1</xdr:col>
      <xdr:colOff>537478</xdr:colOff>
      <xdr:row>5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2700"/>
          <a:ext cx="2385329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6350</xdr:rowOff>
    </xdr:from>
    <xdr:to>
      <xdr:col>1</xdr:col>
      <xdr:colOff>537478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6350"/>
          <a:ext cx="2385329" cy="8674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2609850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198AE-99B3-4D2F-9086-1C1BB80D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590801" cy="885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6BDB9-4F3E-42FC-A4EC-0E916F13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2299604" cy="8896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B28F3-97F9-4428-9977-802BB9D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9773-2BCF-4B7D-8CAF-D91E7C80C3AD}">
  <sheetPr codeName="Sheet2"/>
  <dimension ref="A1:L54"/>
  <sheetViews>
    <sheetView showGridLines="0" tabSelected="1" zoomScaleNormal="100" workbookViewId="0"/>
  </sheetViews>
  <sheetFormatPr defaultColWidth="9.1796875" defaultRowHeight="11.5" x14ac:dyDescent="0.25"/>
  <cols>
    <col min="1" max="1" width="53.26953125" style="57" customWidth="1"/>
    <col min="2" max="5" width="13.7265625" style="57" customWidth="1"/>
    <col min="6" max="6" width="15" style="57" customWidth="1"/>
    <col min="7" max="8" width="13.7265625" style="57" customWidth="1"/>
    <col min="9" max="11" width="9.1796875" style="57"/>
    <col min="12" max="12" width="0" style="57" hidden="1" customWidth="1"/>
    <col min="13" max="16384" width="9.1796875" style="57"/>
  </cols>
  <sheetData>
    <row r="1" spans="1:8" s="13" customFormat="1" x14ac:dyDescent="0.25">
      <c r="H1" s="52"/>
    </row>
    <row r="2" spans="1:8" s="13" customFormat="1" x14ac:dyDescent="0.25"/>
    <row r="3" spans="1:8" s="13" customFormat="1" ht="12.75" customHeight="1" x14ac:dyDescent="0.25">
      <c r="B3" s="88" t="s">
        <v>156</v>
      </c>
      <c r="C3" s="88"/>
      <c r="D3" s="88"/>
      <c r="E3" s="88"/>
      <c r="F3" s="65"/>
    </row>
    <row r="4" spans="1:8" s="13" customFormat="1" ht="12.75" customHeight="1" x14ac:dyDescent="0.25">
      <c r="B4" s="88"/>
      <c r="C4" s="88"/>
      <c r="D4" s="88"/>
      <c r="E4" s="88"/>
      <c r="F4" s="65"/>
      <c r="G4" s="7" t="s">
        <v>18</v>
      </c>
      <c r="H4" s="53"/>
    </row>
    <row r="5" spans="1:8" s="13" customFormat="1" ht="12.75" customHeight="1" x14ac:dyDescent="0.25">
      <c r="B5" s="88"/>
      <c r="C5" s="88"/>
      <c r="D5" s="88"/>
      <c r="E5" s="88"/>
      <c r="F5" s="65"/>
    </row>
    <row r="6" spans="1:8" ht="12" customHeight="1" x14ac:dyDescent="0.25">
      <c r="B6" s="88"/>
      <c r="C6" s="88"/>
      <c r="D6" s="88"/>
      <c r="E6" s="88"/>
      <c r="F6" s="65"/>
    </row>
    <row r="7" spans="1:8" ht="15.5" x14ac:dyDescent="0.25">
      <c r="B7" s="56"/>
      <c r="C7" s="56"/>
      <c r="D7" s="56"/>
      <c r="E7" s="56"/>
    </row>
    <row r="8" spans="1:8" ht="15.5" x14ac:dyDescent="0.25">
      <c r="B8" s="56"/>
      <c r="C8" s="56"/>
      <c r="D8" s="56"/>
      <c r="E8" s="56"/>
    </row>
    <row r="9" spans="1:8" ht="14.5" x14ac:dyDescent="0.35">
      <c r="A9" s="45" t="s">
        <v>115</v>
      </c>
      <c r="B9" s="46">
        <v>1</v>
      </c>
      <c r="C9" s="46">
        <v>2</v>
      </c>
      <c r="D9" s="46">
        <v>3</v>
      </c>
      <c r="E9" s="46">
        <v>4</v>
      </c>
      <c r="F9" s="46">
        <v>5</v>
      </c>
    </row>
    <row r="10" spans="1:8" ht="12.5" x14ac:dyDescent="0.25">
      <c r="A10" s="47" t="s">
        <v>118</v>
      </c>
      <c r="B10" s="48"/>
      <c r="C10" s="48"/>
      <c r="D10" s="48"/>
      <c r="E10" s="48"/>
      <c r="F10" s="48"/>
    </row>
    <row r="11" spans="1:8" ht="12.5" x14ac:dyDescent="0.25">
      <c r="A11" s="47" t="s">
        <v>95</v>
      </c>
      <c r="B11" s="48"/>
      <c r="C11" s="48"/>
      <c r="D11" s="48"/>
      <c r="E11" s="48"/>
      <c r="F11" s="48"/>
    </row>
    <row r="12" spans="1:8" ht="12.5" x14ac:dyDescent="0.25">
      <c r="A12" s="47" t="s">
        <v>121</v>
      </c>
      <c r="B12" s="49"/>
      <c r="C12" s="49"/>
      <c r="D12" s="49"/>
      <c r="E12" s="49"/>
      <c r="F12" s="49"/>
    </row>
    <row r="13" spans="1:8" ht="12.5" x14ac:dyDescent="0.25">
      <c r="A13" s="47" t="s">
        <v>122</v>
      </c>
      <c r="B13" s="50"/>
      <c r="C13" s="50"/>
      <c r="D13" s="50"/>
      <c r="E13" s="50"/>
      <c r="F13" s="50"/>
    </row>
    <row r="14" spans="1:8" ht="12.5" x14ac:dyDescent="0.25">
      <c r="A14" s="47" t="s">
        <v>123</v>
      </c>
      <c r="B14" s="50"/>
      <c r="C14" s="50"/>
      <c r="D14" s="50"/>
      <c r="E14" s="50"/>
      <c r="F14" s="50"/>
    </row>
    <row r="15" spans="1:8" ht="12.5" x14ac:dyDescent="0.25">
      <c r="A15" s="47" t="s">
        <v>124</v>
      </c>
      <c r="B15" s="50"/>
      <c r="C15" s="50"/>
      <c r="D15" s="50"/>
      <c r="E15" s="50"/>
      <c r="F15" s="50"/>
    </row>
    <row r="16" spans="1:8" ht="25" x14ac:dyDescent="0.3">
      <c r="A16" s="51" t="s">
        <v>125</v>
      </c>
      <c r="B16" s="48"/>
      <c r="C16" s="48"/>
      <c r="D16" s="48"/>
      <c r="E16" s="48"/>
      <c r="F16" s="48"/>
    </row>
    <row r="17" spans="1:12" ht="12.5" x14ac:dyDescent="0.25">
      <c r="A17" s="47" t="s">
        <v>126</v>
      </c>
      <c r="B17" s="48"/>
      <c r="C17" s="48"/>
      <c r="D17" s="48"/>
      <c r="E17" s="48"/>
      <c r="F17" s="48"/>
    </row>
    <row r="18" spans="1:12" ht="25" x14ac:dyDescent="0.3">
      <c r="A18" s="51" t="s">
        <v>127</v>
      </c>
      <c r="B18" s="48"/>
      <c r="C18" s="48"/>
      <c r="D18" s="48"/>
      <c r="E18" s="48"/>
      <c r="F18" s="48"/>
    </row>
    <row r="19" spans="1:12" ht="37" x14ac:dyDescent="0.3">
      <c r="A19" s="51" t="s">
        <v>128</v>
      </c>
      <c r="B19" s="48"/>
      <c r="C19" s="48"/>
      <c r="D19" s="48"/>
      <c r="E19" s="48"/>
      <c r="F19" s="48"/>
    </row>
    <row r="20" spans="1:12" ht="37" x14ac:dyDescent="0.3">
      <c r="A20" s="51" t="s">
        <v>129</v>
      </c>
      <c r="B20" s="48"/>
      <c r="C20" s="48"/>
      <c r="D20" s="48"/>
      <c r="E20" s="48"/>
      <c r="F20" s="48"/>
    </row>
    <row r="22" spans="1:12" x14ac:dyDescent="0.25">
      <c r="A22" s="58" t="s">
        <v>130</v>
      </c>
      <c r="B22" s="89"/>
      <c r="C22" s="89"/>
      <c r="D22" s="89"/>
      <c r="E22" s="89"/>
      <c r="F22" s="89"/>
      <c r="G22" s="89"/>
      <c r="H22" s="89"/>
      <c r="L22" s="57" t="s">
        <v>120</v>
      </c>
    </row>
    <row r="23" spans="1:12" ht="34.5" x14ac:dyDescent="0.25">
      <c r="A23" s="59" t="s">
        <v>145</v>
      </c>
      <c r="B23" s="87"/>
      <c r="C23" s="87"/>
      <c r="D23" s="87"/>
      <c r="E23" s="87"/>
      <c r="F23" s="87"/>
      <c r="G23" s="87"/>
      <c r="H23" s="87"/>
      <c r="L23" s="57" t="s">
        <v>119</v>
      </c>
    </row>
    <row r="24" spans="1:12" ht="34.5" x14ac:dyDescent="0.25">
      <c r="A24" s="59" t="s">
        <v>146</v>
      </c>
      <c r="B24" s="87"/>
      <c r="C24" s="87"/>
      <c r="D24" s="87"/>
      <c r="E24" s="87"/>
      <c r="F24" s="87"/>
      <c r="G24" s="87"/>
      <c r="H24" s="87"/>
      <c r="L24" s="57" t="s">
        <v>116</v>
      </c>
    </row>
    <row r="25" spans="1:12" ht="23" x14ac:dyDescent="0.25">
      <c r="A25" s="59" t="s">
        <v>147</v>
      </c>
      <c r="B25" s="87"/>
      <c r="C25" s="87"/>
      <c r="D25" s="87"/>
      <c r="E25" s="87"/>
      <c r="F25" s="87"/>
      <c r="G25" s="87"/>
      <c r="H25" s="87"/>
      <c r="L25" s="57" t="s">
        <v>114</v>
      </c>
    </row>
    <row r="26" spans="1:12" ht="23" x14ac:dyDescent="0.25">
      <c r="A26" s="59" t="s">
        <v>148</v>
      </c>
      <c r="B26" s="87"/>
      <c r="C26" s="87"/>
      <c r="D26" s="87"/>
      <c r="E26" s="87"/>
      <c r="F26" s="87"/>
      <c r="G26" s="87"/>
      <c r="H26" s="87"/>
      <c r="L26" s="57" t="s">
        <v>112</v>
      </c>
    </row>
    <row r="27" spans="1:12" ht="23" x14ac:dyDescent="0.25">
      <c r="A27" s="59" t="s">
        <v>131</v>
      </c>
      <c r="B27" s="87"/>
      <c r="C27" s="87"/>
      <c r="D27" s="87"/>
      <c r="E27" s="87"/>
      <c r="F27" s="87"/>
      <c r="G27" s="87"/>
      <c r="H27" s="87"/>
      <c r="L27" s="57" t="s">
        <v>110</v>
      </c>
    </row>
    <row r="28" spans="1:12" ht="34.5" x14ac:dyDescent="0.25">
      <c r="A28" s="59" t="s">
        <v>149</v>
      </c>
      <c r="B28" s="87"/>
      <c r="C28" s="87"/>
      <c r="D28" s="87"/>
      <c r="E28" s="87"/>
      <c r="F28" s="87"/>
      <c r="G28" s="87"/>
      <c r="H28" s="87"/>
      <c r="L28" s="57" t="s">
        <v>109</v>
      </c>
    </row>
    <row r="29" spans="1:12" ht="46" x14ac:dyDescent="0.25">
      <c r="A29" s="59" t="s">
        <v>150</v>
      </c>
      <c r="B29" s="87"/>
      <c r="C29" s="87"/>
      <c r="D29" s="87"/>
      <c r="E29" s="87"/>
      <c r="F29" s="87"/>
      <c r="G29" s="87"/>
      <c r="H29" s="87"/>
      <c r="L29" s="57" t="s">
        <v>154</v>
      </c>
    </row>
    <row r="30" spans="1:12" x14ac:dyDescent="0.25">
      <c r="L30" s="57" t="s">
        <v>111</v>
      </c>
    </row>
    <row r="31" spans="1:12" x14ac:dyDescent="0.25">
      <c r="A31" s="93" t="s">
        <v>132</v>
      </c>
      <c r="B31" s="94"/>
      <c r="C31" s="94"/>
      <c r="D31" s="94"/>
      <c r="E31" s="94"/>
      <c r="F31" s="94"/>
      <c r="G31" s="94"/>
      <c r="H31" s="95"/>
      <c r="L31" s="57" t="s">
        <v>113</v>
      </c>
    </row>
    <row r="32" spans="1:12" ht="49.5" customHeight="1" x14ac:dyDescent="0.25">
      <c r="A32" s="92" t="s">
        <v>151</v>
      </c>
      <c r="B32" s="92"/>
      <c r="C32" s="92"/>
      <c r="D32" s="92"/>
      <c r="E32" s="92"/>
      <c r="F32" s="92"/>
      <c r="G32" s="92"/>
      <c r="H32" s="92"/>
      <c r="L32" s="57" t="s">
        <v>155</v>
      </c>
    </row>
    <row r="33" spans="1:12" x14ac:dyDescent="0.25">
      <c r="A33" s="58" t="s">
        <v>144</v>
      </c>
      <c r="B33" s="55">
        <v>2021</v>
      </c>
      <c r="C33" s="86">
        <v>2022</v>
      </c>
      <c r="D33" s="86">
        <v>2023</v>
      </c>
      <c r="E33" s="86">
        <v>2024</v>
      </c>
      <c r="F33" s="86">
        <v>2025</v>
      </c>
      <c r="G33" s="86">
        <v>2026</v>
      </c>
      <c r="H33" s="86">
        <v>2027</v>
      </c>
      <c r="L33" s="57" t="s">
        <v>117</v>
      </c>
    </row>
    <row r="34" spans="1:12" ht="12.75" customHeight="1" x14ac:dyDescent="0.25">
      <c r="A34" s="58" t="s">
        <v>133</v>
      </c>
      <c r="B34" s="60">
        <f>SUM(B35:B36)</f>
        <v>0</v>
      </c>
      <c r="C34" s="60">
        <f>SUM(C35:C36)</f>
        <v>0</v>
      </c>
      <c r="D34" s="60">
        <f t="shared" ref="D34:H34" si="0">SUM(D35:D36)</f>
        <v>0</v>
      </c>
      <c r="E34" s="60">
        <f t="shared" si="0"/>
        <v>0</v>
      </c>
      <c r="F34" s="60"/>
      <c r="G34" s="60"/>
      <c r="H34" s="60">
        <f t="shared" si="0"/>
        <v>0</v>
      </c>
    </row>
    <row r="35" spans="1:12" x14ac:dyDescent="0.25">
      <c r="A35" s="61" t="s">
        <v>134</v>
      </c>
      <c r="B35" s="62"/>
      <c r="C35" s="62"/>
      <c r="D35" s="62"/>
      <c r="E35" s="62"/>
      <c r="F35" s="62"/>
      <c r="G35" s="62"/>
      <c r="H35" s="62"/>
    </row>
    <row r="36" spans="1:12" x14ac:dyDescent="0.25">
      <c r="A36" s="61" t="s">
        <v>135</v>
      </c>
      <c r="B36" s="62"/>
      <c r="C36" s="62"/>
      <c r="D36" s="62"/>
      <c r="E36" s="62"/>
      <c r="F36" s="62"/>
      <c r="G36" s="62"/>
      <c r="H36" s="62"/>
    </row>
    <row r="37" spans="1:12" x14ac:dyDescent="0.25">
      <c r="A37" s="58" t="s">
        <v>136</v>
      </c>
      <c r="B37" s="60">
        <f>SUM(B38:B42)</f>
        <v>0</v>
      </c>
      <c r="C37" s="60">
        <f>SUM(C38:C42)</f>
        <v>0</v>
      </c>
      <c r="D37" s="60">
        <f>SUM(D38:D42)</f>
        <v>0</v>
      </c>
      <c r="E37" s="60">
        <f>SUM(E38:E42)</f>
        <v>0</v>
      </c>
      <c r="F37" s="60"/>
      <c r="G37" s="60"/>
      <c r="H37" s="60">
        <f>SUM(H38:H42)</f>
        <v>0</v>
      </c>
    </row>
    <row r="38" spans="1:12" x14ac:dyDescent="0.25">
      <c r="A38" s="61" t="s">
        <v>137</v>
      </c>
      <c r="B38" s="62"/>
      <c r="C38" s="62"/>
      <c r="D38" s="62"/>
      <c r="E38" s="62"/>
      <c r="F38" s="62"/>
      <c r="G38" s="62"/>
      <c r="H38" s="62"/>
    </row>
    <row r="39" spans="1:12" x14ac:dyDescent="0.25">
      <c r="A39" s="61" t="s">
        <v>138</v>
      </c>
      <c r="B39" s="62"/>
      <c r="C39" s="62"/>
      <c r="D39" s="62"/>
      <c r="E39" s="62"/>
      <c r="F39" s="62"/>
      <c r="G39" s="62"/>
      <c r="H39" s="62"/>
    </row>
    <row r="40" spans="1:12" ht="23" x14ac:dyDescent="0.25">
      <c r="A40" s="63" t="s">
        <v>152</v>
      </c>
      <c r="B40" s="62"/>
      <c r="C40" s="62"/>
      <c r="D40" s="62"/>
      <c r="E40" s="62"/>
      <c r="F40" s="62"/>
      <c r="G40" s="62"/>
      <c r="H40" s="62"/>
    </row>
    <row r="41" spans="1:12" x14ac:dyDescent="0.25">
      <c r="A41" s="61" t="s">
        <v>139</v>
      </c>
      <c r="B41" s="62"/>
      <c r="C41" s="62"/>
      <c r="D41" s="62"/>
      <c r="E41" s="62"/>
      <c r="F41" s="62"/>
      <c r="G41" s="62"/>
      <c r="H41" s="62"/>
    </row>
    <row r="42" spans="1:12" x14ac:dyDescent="0.25">
      <c r="A42" s="61" t="s">
        <v>140</v>
      </c>
      <c r="B42" s="62"/>
      <c r="C42" s="62"/>
      <c r="D42" s="62"/>
      <c r="E42" s="62"/>
      <c r="F42" s="62"/>
      <c r="G42" s="62"/>
      <c r="H42" s="62"/>
    </row>
    <row r="43" spans="1:12" x14ac:dyDescent="0.25">
      <c r="A43" s="58" t="s">
        <v>141</v>
      </c>
      <c r="B43" s="60">
        <f>B34-B37</f>
        <v>0</v>
      </c>
      <c r="C43" s="60">
        <f>C34-C37</f>
        <v>0</v>
      </c>
      <c r="D43" s="60">
        <f>D34-D37</f>
        <v>0</v>
      </c>
      <c r="E43" s="60">
        <f>E34-E37</f>
        <v>0</v>
      </c>
      <c r="F43" s="60"/>
      <c r="G43" s="60"/>
      <c r="H43" s="60">
        <f>H34-H37</f>
        <v>0</v>
      </c>
    </row>
    <row r="44" spans="1:12" x14ac:dyDescent="0.25">
      <c r="A44" s="58" t="s">
        <v>142</v>
      </c>
      <c r="B44" s="60">
        <f>B43*12%</f>
        <v>0</v>
      </c>
      <c r="C44" s="60">
        <f>C43*12%</f>
        <v>0</v>
      </c>
      <c r="D44" s="60">
        <f t="shared" ref="D44:H44" si="1">D43*12%</f>
        <v>0</v>
      </c>
      <c r="E44" s="60">
        <f t="shared" si="1"/>
        <v>0</v>
      </c>
      <c r="F44" s="60"/>
      <c r="G44" s="60"/>
      <c r="H44" s="60">
        <f t="shared" si="1"/>
        <v>0</v>
      </c>
    </row>
    <row r="45" spans="1:12" x14ac:dyDescent="0.25">
      <c r="A45" s="58" t="s">
        <v>143</v>
      </c>
      <c r="B45" s="60">
        <f>B43-B44</f>
        <v>0</v>
      </c>
      <c r="C45" s="60">
        <f>C43-C44</f>
        <v>0</v>
      </c>
      <c r="D45" s="60">
        <f t="shared" ref="D45:H45" si="2">D43-D44</f>
        <v>0</v>
      </c>
      <c r="E45" s="60">
        <f t="shared" si="2"/>
        <v>0</v>
      </c>
      <c r="F45" s="60"/>
      <c r="G45" s="60"/>
      <c r="H45" s="60">
        <f t="shared" si="2"/>
        <v>0</v>
      </c>
    </row>
    <row r="46" spans="1:12" x14ac:dyDescent="0.25">
      <c r="B46" s="64"/>
      <c r="C46" s="64"/>
      <c r="D46" s="64"/>
      <c r="E46" s="64"/>
      <c r="F46" s="64"/>
      <c r="G46" s="64"/>
      <c r="H46" s="64"/>
    </row>
    <row r="47" spans="1:12" x14ac:dyDescent="0.25">
      <c r="A47" s="90" t="s">
        <v>153</v>
      </c>
      <c r="B47" s="90"/>
      <c r="C47" s="90"/>
      <c r="D47" s="90"/>
      <c r="E47" s="90"/>
      <c r="F47" s="90"/>
      <c r="G47" s="90"/>
      <c r="H47" s="90"/>
    </row>
    <row r="48" spans="1:12" ht="72" customHeight="1" x14ac:dyDescent="0.25">
      <c r="A48" s="91"/>
      <c r="B48" s="91"/>
      <c r="C48" s="91"/>
      <c r="D48" s="91"/>
      <c r="E48" s="91"/>
      <c r="F48" s="91"/>
      <c r="G48" s="91"/>
      <c r="H48" s="91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mergeCells count="13">
    <mergeCell ref="B29:H29"/>
    <mergeCell ref="B3:E6"/>
    <mergeCell ref="B22:H22"/>
    <mergeCell ref="A47:H47"/>
    <mergeCell ref="A48:H48"/>
    <mergeCell ref="A32:H32"/>
    <mergeCell ref="A31:H31"/>
    <mergeCell ref="B23:H23"/>
    <mergeCell ref="B24:H24"/>
    <mergeCell ref="B25:H25"/>
    <mergeCell ref="B26:H26"/>
    <mergeCell ref="B27:H27"/>
    <mergeCell ref="B28:H28"/>
  </mergeCells>
  <conditionalFormatting sqref="H4">
    <cfRule type="cellIs" dxfId="22" priority="1" operator="equal">
      <formula>""</formula>
    </cfRule>
  </conditionalFormatting>
  <dataValidations count="2">
    <dataValidation type="list" allowBlank="1" showInputMessage="1" showErrorMessage="1" sqref="B16:F16" xr:uid="{A994DB78-50D4-4ECC-878B-279CE4521836}">
      <formula1>$K$1:$K$7</formula1>
    </dataValidation>
    <dataValidation type="list" allowBlank="1" showInputMessage="1" showErrorMessage="1" sqref="B18:F18" xr:uid="{899BBBE0-EFD4-4612-A9F0-C5CA98870372}">
      <formula1>$L$1:$L$5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 codeName="Sheet3">
    <pageSetUpPr fitToPage="1"/>
  </sheetPr>
  <dimension ref="A1:Y33"/>
  <sheetViews>
    <sheetView showGridLines="0" zoomScaleNormal="100" zoomScaleSheetLayoutView="100" workbookViewId="0"/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100" t="s">
        <v>77</v>
      </c>
      <c r="F2" s="100"/>
      <c r="G2" s="100"/>
    </row>
    <row r="3" spans="1:25" s="1" customFormat="1" ht="12" customHeight="1" x14ac:dyDescent="0.25">
      <c r="E3" s="100"/>
      <c r="F3" s="100"/>
      <c r="G3" s="100"/>
      <c r="J3" s="7" t="s">
        <v>18</v>
      </c>
      <c r="K3" s="14"/>
    </row>
    <row r="4" spans="1:25" s="1" customFormat="1" ht="12" customHeight="1" x14ac:dyDescent="0.25">
      <c r="E4" s="100"/>
      <c r="F4" s="100"/>
      <c r="G4" s="100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101"/>
      <c r="B8" s="101"/>
      <c r="C8" s="101"/>
      <c r="D8" s="101"/>
      <c r="E8" s="101"/>
      <c r="G8" s="103"/>
      <c r="H8" s="103"/>
      <c r="J8" s="7" t="s">
        <v>104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3</v>
      </c>
      <c r="B11" s="2"/>
      <c r="E11" s="2"/>
      <c r="F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15" t="s">
        <v>4</v>
      </c>
      <c r="B12" s="40" t="s">
        <v>95</v>
      </c>
      <c r="C12" s="85" t="s">
        <v>311</v>
      </c>
      <c r="D12" s="85" t="s">
        <v>5</v>
      </c>
      <c r="E12" s="85" t="s">
        <v>312</v>
      </c>
      <c r="F12" s="85" t="s">
        <v>5</v>
      </c>
      <c r="G12" s="85" t="s">
        <v>313</v>
      </c>
      <c r="H12" s="16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4" t="str">
        <f>IFERROR(C13/$C$19,"")</f>
        <v/>
      </c>
      <c r="E13" s="18"/>
      <c r="F13" s="44" t="str">
        <f>IFERROR(E13/$E$19,"")</f>
        <v/>
      </c>
      <c r="G13" s="18"/>
      <c r="H13" s="44" t="str">
        <f>IFERROR(G13/$G$19,"")</f>
        <v/>
      </c>
    </row>
    <row r="14" spans="1:25" x14ac:dyDescent="0.25">
      <c r="A14" s="17"/>
      <c r="B14" s="41"/>
      <c r="C14" s="18"/>
      <c r="D14" s="44" t="str">
        <f t="shared" ref="D14:D18" si="0">IFERROR(C14/$C$19,"")</f>
        <v/>
      </c>
      <c r="E14" s="18"/>
      <c r="F14" s="44" t="str">
        <f t="shared" ref="F14:F18" si="1">IFERROR(E14/$E$19,"")</f>
        <v/>
      </c>
      <c r="G14" s="18"/>
      <c r="H14" s="44" t="str">
        <f t="shared" ref="H14:H18" si="2">IFERROR(G14/$G$19,"")</f>
        <v/>
      </c>
    </row>
    <row r="15" spans="1:25" x14ac:dyDescent="0.25">
      <c r="A15" s="17"/>
      <c r="B15" s="41"/>
      <c r="C15" s="18"/>
      <c r="D15" s="44" t="str">
        <f t="shared" si="0"/>
        <v/>
      </c>
      <c r="E15" s="18"/>
      <c r="F15" s="44" t="str">
        <f t="shared" si="1"/>
        <v/>
      </c>
      <c r="G15" s="18"/>
      <c r="H15" s="44" t="str">
        <f t="shared" si="2"/>
        <v/>
      </c>
    </row>
    <row r="16" spans="1:25" x14ac:dyDescent="0.25">
      <c r="A16" s="17"/>
      <c r="B16" s="41"/>
      <c r="C16" s="18"/>
      <c r="D16" s="44" t="str">
        <f t="shared" si="0"/>
        <v/>
      </c>
      <c r="E16" s="18"/>
      <c r="F16" s="44" t="str">
        <f t="shared" si="1"/>
        <v/>
      </c>
      <c r="G16" s="18"/>
      <c r="H16" s="44" t="str">
        <f t="shared" si="2"/>
        <v/>
      </c>
      <c r="M16" s="99" t="s">
        <v>42</v>
      </c>
      <c r="N16" s="99"/>
      <c r="O16" s="99"/>
      <c r="P16" s="99"/>
      <c r="Q16" s="99"/>
      <c r="R16" s="99"/>
      <c r="S16" s="99"/>
      <c r="T16" s="99"/>
      <c r="U16" s="99"/>
      <c r="V16" s="99"/>
      <c r="W16" s="99"/>
    </row>
    <row r="17" spans="1:23" x14ac:dyDescent="0.25">
      <c r="A17" s="17"/>
      <c r="B17" s="41"/>
      <c r="C17" s="18"/>
      <c r="D17" s="44" t="str">
        <f t="shared" si="0"/>
        <v/>
      </c>
      <c r="E17" s="18"/>
      <c r="F17" s="44" t="str">
        <f t="shared" si="1"/>
        <v/>
      </c>
      <c r="G17" s="18"/>
      <c r="H17" s="44" t="str">
        <f t="shared" si="2"/>
        <v/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</row>
    <row r="18" spans="1:23" x14ac:dyDescent="0.25">
      <c r="A18" s="17" t="s">
        <v>97</v>
      </c>
      <c r="B18" s="41"/>
      <c r="C18" s="18"/>
      <c r="D18" s="44" t="str">
        <f t="shared" si="0"/>
        <v/>
      </c>
      <c r="E18" s="18"/>
      <c r="F18" s="44" t="str">
        <f t="shared" si="1"/>
        <v/>
      </c>
      <c r="G18" s="18"/>
      <c r="H18" s="44" t="str">
        <f t="shared" si="2"/>
        <v/>
      </c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0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102" t="s">
        <v>4</v>
      </c>
      <c r="B22" s="104" t="s">
        <v>95</v>
      </c>
      <c r="C22" s="106" t="s">
        <v>314</v>
      </c>
      <c r="D22" s="106" t="s">
        <v>106</v>
      </c>
      <c r="E22" s="107" t="s">
        <v>8</v>
      </c>
      <c r="F22" s="108"/>
      <c r="G22" s="108"/>
      <c r="H22" s="107" t="s">
        <v>10</v>
      </c>
      <c r="I22" s="108"/>
      <c r="J22" s="108"/>
      <c r="K22" s="10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4.5" x14ac:dyDescent="0.25">
      <c r="A23" s="102"/>
      <c r="B23" s="105"/>
      <c r="C23" s="106"/>
      <c r="D23" s="106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4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4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4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4" t="str">
        <f t="shared" si="4"/>
        <v/>
      </c>
      <c r="E27" s="18"/>
      <c r="F27" s="18"/>
      <c r="G27" s="18"/>
      <c r="H27" s="18"/>
      <c r="I27" s="18"/>
      <c r="J27" s="18"/>
      <c r="K27" s="18"/>
      <c r="M27" s="99" t="s">
        <v>42</v>
      </c>
      <c r="N27" s="99"/>
      <c r="O27" s="99"/>
      <c r="P27" s="99"/>
      <c r="Q27" s="99"/>
      <c r="R27" s="99"/>
      <c r="S27" s="99"/>
      <c r="T27" s="99"/>
      <c r="U27" s="99"/>
      <c r="V27" s="99"/>
      <c r="W27" s="99"/>
    </row>
    <row r="28" spans="1:23" x14ac:dyDescent="0.25">
      <c r="A28" s="17"/>
      <c r="B28" s="41"/>
      <c r="C28" s="18"/>
      <c r="D28" s="44" t="str">
        <f t="shared" si="4"/>
        <v/>
      </c>
      <c r="E28" s="18"/>
      <c r="F28" s="18"/>
      <c r="G28" s="18"/>
      <c r="H28" s="18"/>
      <c r="I28" s="18"/>
      <c r="J28" s="18"/>
      <c r="K28" s="18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</row>
    <row r="29" spans="1:23" x14ac:dyDescent="0.25">
      <c r="A29" s="17" t="s">
        <v>97</v>
      </c>
      <c r="B29" s="41"/>
      <c r="C29" s="18"/>
      <c r="D29" s="44" t="str">
        <f t="shared" si="4"/>
        <v/>
      </c>
      <c r="E29" s="18"/>
      <c r="F29" s="18"/>
      <c r="G29" s="18"/>
      <c r="H29" s="18"/>
      <c r="I29" s="18"/>
      <c r="J29" s="18"/>
      <c r="K29" s="18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101</v>
      </c>
    </row>
    <row r="33" spans="1:11" ht="64" customHeight="1" x14ac:dyDescent="0.25">
      <c r="A33" s="96" t="s">
        <v>287</v>
      </c>
      <c r="B33" s="97"/>
      <c r="C33" s="97"/>
      <c r="D33" s="97"/>
      <c r="E33" s="97"/>
      <c r="F33" s="97"/>
      <c r="G33" s="97"/>
      <c r="H33" s="97"/>
      <c r="I33" s="97"/>
      <c r="J33" s="97"/>
      <c r="K33" s="98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21" priority="10" operator="equal">
      <formula>""</formula>
    </cfRule>
  </conditionalFormatting>
  <conditionalFormatting sqref="H11">
    <cfRule type="cellIs" dxfId="20" priority="5" operator="equal">
      <formula>""</formula>
    </cfRule>
  </conditionalFormatting>
  <conditionalFormatting sqref="K21">
    <cfRule type="cellIs" dxfId="19" priority="4" operator="equal">
      <formula>""</formula>
    </cfRule>
  </conditionalFormatting>
  <conditionalFormatting sqref="G8:H8 A8:E8">
    <cfRule type="cellIs" dxfId="18" priority="3" operator="equal">
      <formula>""</formula>
    </cfRule>
  </conditionalFormatting>
  <conditionalFormatting sqref="K3">
    <cfRule type="cellIs" dxfId="17" priority="2" operator="equal">
      <formula>""</formula>
    </cfRule>
  </conditionalFormatting>
  <conditionalFormatting sqref="K8">
    <cfRule type="cellIs" dxfId="16" priority="1" operator="equal">
      <formula>""</formula>
    </cfRule>
  </conditionalFormatting>
  <dataValidations disablePrompts="1"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K8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 codeName="Sheet4">
    <pageSetUpPr fitToPage="1"/>
  </sheetPr>
  <dimension ref="A1:Y33"/>
  <sheetViews>
    <sheetView showGridLines="0" zoomScaleNormal="100" zoomScaleSheetLayoutView="100" workbookViewId="0"/>
  </sheetViews>
  <sheetFormatPr defaultColWidth="13.7265625" defaultRowHeight="11.5" x14ac:dyDescent="0.25"/>
  <cols>
    <col min="1" max="1" width="26.7265625" style="3" customWidth="1"/>
    <col min="2" max="4" width="13.7265625" style="3" customWidth="1"/>
    <col min="5" max="8" width="13.7265625" style="3"/>
    <col min="9" max="9" width="13.81640625" style="3" customWidth="1"/>
    <col min="10" max="13" width="13.7265625" style="3"/>
    <col min="14" max="14" width="5.7265625" style="3" customWidth="1"/>
    <col min="15" max="16384" width="13.7265625" style="3"/>
  </cols>
  <sheetData>
    <row r="1" spans="1:25" s="1" customFormat="1" x14ac:dyDescent="0.25">
      <c r="K1" s="6"/>
    </row>
    <row r="2" spans="1:25" s="1" customFormat="1" ht="12" customHeight="1" x14ac:dyDescent="0.25">
      <c r="E2" s="100" t="s">
        <v>108</v>
      </c>
      <c r="F2" s="100"/>
      <c r="G2" s="100"/>
    </row>
    <row r="3" spans="1:25" s="1" customFormat="1" ht="12" customHeight="1" x14ac:dyDescent="0.25">
      <c r="E3" s="100"/>
      <c r="F3" s="100"/>
      <c r="G3" s="100"/>
      <c r="J3" s="7" t="s">
        <v>18</v>
      </c>
      <c r="K3" s="14"/>
    </row>
    <row r="4" spans="1:25" s="1" customFormat="1" ht="12" customHeight="1" x14ac:dyDescent="0.25">
      <c r="E4" s="100"/>
      <c r="F4" s="100"/>
      <c r="G4" s="100"/>
    </row>
    <row r="7" spans="1:25" x14ac:dyDescent="0.25">
      <c r="A7" s="2" t="s">
        <v>1</v>
      </c>
      <c r="B7" s="2"/>
      <c r="C7" s="2"/>
      <c r="D7" s="2"/>
      <c r="G7" s="2" t="s">
        <v>2</v>
      </c>
    </row>
    <row r="8" spans="1:25" x14ac:dyDescent="0.25">
      <c r="A8" s="101"/>
      <c r="B8" s="101"/>
      <c r="C8" s="101"/>
      <c r="D8" s="101"/>
      <c r="E8" s="101"/>
      <c r="G8" s="103"/>
      <c r="H8" s="103"/>
      <c r="J8" s="7" t="s">
        <v>104</v>
      </c>
      <c r="K8" s="13"/>
    </row>
    <row r="10" spans="1:25" x14ac:dyDescent="0.25"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x14ac:dyDescent="0.25">
      <c r="A11" s="2" t="s">
        <v>16</v>
      </c>
      <c r="B11" s="2"/>
      <c r="G11" s="7" t="s">
        <v>83</v>
      </c>
      <c r="H11" s="38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34.5" x14ac:dyDescent="0.25">
      <c r="A12" s="40" t="s">
        <v>17</v>
      </c>
      <c r="B12" s="40" t="s">
        <v>95</v>
      </c>
      <c r="C12" s="85" t="s">
        <v>311</v>
      </c>
      <c r="D12" s="85" t="s">
        <v>5</v>
      </c>
      <c r="E12" s="85" t="s">
        <v>312</v>
      </c>
      <c r="F12" s="85" t="s">
        <v>5</v>
      </c>
      <c r="G12" s="85" t="s">
        <v>313</v>
      </c>
      <c r="H12" s="39" t="s">
        <v>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x14ac:dyDescent="0.25">
      <c r="A13" s="17"/>
      <c r="B13" s="41"/>
      <c r="C13" s="18"/>
      <c r="D13" s="44" t="str">
        <f>IFERROR(C13/$C$19,"")</f>
        <v/>
      </c>
      <c r="E13" s="18"/>
      <c r="F13" s="44" t="str">
        <f>IFERROR(E13/$E$19,"")</f>
        <v/>
      </c>
      <c r="G13" s="18"/>
      <c r="H13" s="44" t="str">
        <f>IFERROR(G13/$G$19,"")</f>
        <v/>
      </c>
    </row>
    <row r="14" spans="1:25" x14ac:dyDescent="0.25">
      <c r="A14" s="17"/>
      <c r="B14" s="41"/>
      <c r="C14" s="18"/>
      <c r="D14" s="44" t="str">
        <f t="shared" ref="D14:D18" si="0">IFERROR(C14/$C$19,"")</f>
        <v/>
      </c>
      <c r="E14" s="18"/>
      <c r="F14" s="44" t="str">
        <f t="shared" ref="F14:F18" si="1">IFERROR(E14/$E$19,"")</f>
        <v/>
      </c>
      <c r="G14" s="18"/>
      <c r="H14" s="44" t="str">
        <f t="shared" ref="H14:H18" si="2">IFERROR(G14/$G$19,"")</f>
        <v/>
      </c>
    </row>
    <row r="15" spans="1:25" x14ac:dyDescent="0.25">
      <c r="A15" s="17"/>
      <c r="B15" s="41"/>
      <c r="C15" s="18"/>
      <c r="D15" s="44" t="str">
        <f t="shared" si="0"/>
        <v/>
      </c>
      <c r="E15" s="18"/>
      <c r="F15" s="44" t="str">
        <f t="shared" si="1"/>
        <v/>
      </c>
      <c r="G15" s="18"/>
      <c r="H15" s="44" t="str">
        <f t="shared" si="2"/>
        <v/>
      </c>
    </row>
    <row r="16" spans="1:25" x14ac:dyDescent="0.25">
      <c r="A16" s="17"/>
      <c r="B16" s="41"/>
      <c r="C16" s="18"/>
      <c r="D16" s="44" t="str">
        <f t="shared" si="0"/>
        <v/>
      </c>
      <c r="E16" s="18"/>
      <c r="F16" s="44" t="str">
        <f t="shared" si="1"/>
        <v/>
      </c>
      <c r="G16" s="18"/>
      <c r="H16" s="44" t="str">
        <f t="shared" si="2"/>
        <v/>
      </c>
      <c r="M16" s="99" t="s">
        <v>42</v>
      </c>
      <c r="N16" s="99"/>
      <c r="O16" s="99"/>
      <c r="P16" s="99"/>
      <c r="Q16" s="99"/>
      <c r="R16" s="99"/>
      <c r="S16" s="99"/>
      <c r="T16" s="99"/>
      <c r="U16" s="99"/>
      <c r="V16" s="99"/>
      <c r="W16" s="99"/>
    </row>
    <row r="17" spans="1:23" x14ac:dyDescent="0.25">
      <c r="A17" s="17"/>
      <c r="B17" s="41"/>
      <c r="C17" s="18"/>
      <c r="D17" s="44" t="str">
        <f t="shared" si="0"/>
        <v/>
      </c>
      <c r="E17" s="18"/>
      <c r="F17" s="44" t="str">
        <f t="shared" si="1"/>
        <v/>
      </c>
      <c r="G17" s="18"/>
      <c r="H17" s="44" t="str">
        <f t="shared" si="2"/>
        <v/>
      </c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</row>
    <row r="18" spans="1:23" x14ac:dyDescent="0.25">
      <c r="A18" s="17" t="s">
        <v>97</v>
      </c>
      <c r="B18" s="41"/>
      <c r="C18" s="18"/>
      <c r="D18" s="44" t="str">
        <f t="shared" si="0"/>
        <v/>
      </c>
      <c r="E18" s="18"/>
      <c r="F18" s="44" t="str">
        <f t="shared" si="1"/>
        <v/>
      </c>
      <c r="G18" s="18"/>
      <c r="H18" s="44" t="str">
        <f t="shared" si="2"/>
        <v/>
      </c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</row>
    <row r="19" spans="1:23" x14ac:dyDescent="0.25">
      <c r="A19" s="19" t="s">
        <v>6</v>
      </c>
      <c r="B19" s="19"/>
      <c r="C19" s="20">
        <f t="shared" ref="C19:H19" si="3">SUM(C13:C18)</f>
        <v>0</v>
      </c>
      <c r="D19" s="43">
        <f t="shared" si="3"/>
        <v>0</v>
      </c>
      <c r="E19" s="20">
        <f t="shared" si="3"/>
        <v>0</v>
      </c>
      <c r="F19" s="43">
        <f t="shared" si="3"/>
        <v>0</v>
      </c>
      <c r="G19" s="20">
        <f t="shared" si="3"/>
        <v>0</v>
      </c>
      <c r="H19" s="43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2" t="s">
        <v>15</v>
      </c>
      <c r="B21" s="2"/>
      <c r="C21" s="2"/>
      <c r="D21" s="2"/>
      <c r="J21" s="7" t="s">
        <v>83</v>
      </c>
      <c r="K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49999999999999" customHeight="1" x14ac:dyDescent="0.25">
      <c r="A22" s="102" t="s">
        <v>17</v>
      </c>
      <c r="B22" s="104" t="s">
        <v>95</v>
      </c>
      <c r="C22" s="106" t="s">
        <v>315</v>
      </c>
      <c r="D22" s="106" t="s">
        <v>5</v>
      </c>
      <c r="E22" s="107" t="s">
        <v>98</v>
      </c>
      <c r="F22" s="108"/>
      <c r="G22" s="108"/>
      <c r="H22" s="107" t="s">
        <v>99</v>
      </c>
      <c r="I22" s="108"/>
      <c r="J22" s="108"/>
      <c r="K22" s="10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5">
      <c r="A23" s="102"/>
      <c r="B23" s="105"/>
      <c r="C23" s="106"/>
      <c r="D23" s="106"/>
      <c r="E23" s="39" t="s">
        <v>9</v>
      </c>
      <c r="F23" s="39" t="s">
        <v>20</v>
      </c>
      <c r="G23" s="39" t="s">
        <v>21</v>
      </c>
      <c r="H23" s="21" t="s">
        <v>11</v>
      </c>
      <c r="I23" s="21" t="s">
        <v>12</v>
      </c>
      <c r="J23" s="21" t="s">
        <v>13</v>
      </c>
      <c r="K23" s="39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7"/>
      <c r="B24" s="41"/>
      <c r="C24" s="18"/>
      <c r="D24" s="44" t="str">
        <f>IFERROR(C24/$C$30,"")</f>
        <v/>
      </c>
      <c r="E24" s="18"/>
      <c r="F24" s="18"/>
      <c r="G24" s="18"/>
      <c r="H24" s="18"/>
      <c r="I24" s="18"/>
      <c r="J24" s="18"/>
      <c r="K24" s="1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7"/>
      <c r="B25" s="41"/>
      <c r="C25" s="18"/>
      <c r="D25" s="44" t="str">
        <f t="shared" ref="D25:D29" si="4">IFERROR(C25/$C$30,"")</f>
        <v/>
      </c>
      <c r="E25" s="18"/>
      <c r="F25" s="18"/>
      <c r="G25" s="18"/>
      <c r="H25" s="18"/>
      <c r="I25" s="18"/>
      <c r="J25" s="18"/>
      <c r="K25" s="1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7"/>
      <c r="B26" s="41"/>
      <c r="C26" s="18"/>
      <c r="D26" s="44" t="str">
        <f t="shared" si="4"/>
        <v/>
      </c>
      <c r="E26" s="18"/>
      <c r="F26" s="18"/>
      <c r="G26" s="18"/>
      <c r="H26" s="18"/>
      <c r="I26" s="18"/>
      <c r="J26" s="18"/>
      <c r="K26" s="1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7"/>
      <c r="B27" s="41"/>
      <c r="C27" s="18"/>
      <c r="D27" s="44" t="str">
        <f t="shared" si="4"/>
        <v/>
      </c>
      <c r="E27" s="18"/>
      <c r="F27" s="18"/>
      <c r="G27" s="18"/>
      <c r="H27" s="18"/>
      <c r="I27" s="18"/>
      <c r="J27" s="18"/>
      <c r="K27" s="18"/>
      <c r="M27" s="99" t="s">
        <v>42</v>
      </c>
      <c r="N27" s="99"/>
      <c r="O27" s="99"/>
      <c r="P27" s="99"/>
      <c r="Q27" s="99"/>
      <c r="R27" s="99"/>
      <c r="S27" s="99"/>
      <c r="T27" s="99"/>
      <c r="U27" s="99"/>
      <c r="V27" s="99"/>
      <c r="W27" s="99"/>
    </row>
    <row r="28" spans="1:23" x14ac:dyDescent="0.25">
      <c r="A28" s="17"/>
      <c r="B28" s="41"/>
      <c r="C28" s="18"/>
      <c r="D28" s="44" t="str">
        <f t="shared" si="4"/>
        <v/>
      </c>
      <c r="E28" s="18"/>
      <c r="F28" s="18"/>
      <c r="G28" s="18"/>
      <c r="H28" s="18"/>
      <c r="I28" s="18"/>
      <c r="J28" s="18"/>
      <c r="K28" s="18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</row>
    <row r="29" spans="1:23" x14ac:dyDescent="0.25">
      <c r="A29" s="17" t="s">
        <v>97</v>
      </c>
      <c r="B29" s="41"/>
      <c r="C29" s="18"/>
      <c r="D29" s="44" t="str">
        <f t="shared" si="4"/>
        <v/>
      </c>
      <c r="E29" s="18"/>
      <c r="F29" s="18"/>
      <c r="G29" s="18"/>
      <c r="H29" s="18"/>
      <c r="I29" s="18"/>
      <c r="J29" s="18"/>
      <c r="K29" s="18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3" x14ac:dyDescent="0.25">
      <c r="A30" s="19" t="s">
        <v>6</v>
      </c>
      <c r="B30" s="19"/>
      <c r="C30" s="20">
        <f t="shared" ref="C30" si="5">SUM(C24:C29)</f>
        <v>0</v>
      </c>
      <c r="D30" s="43">
        <f t="shared" ref="D30" si="6">SUM(D24:D29)</f>
        <v>0</v>
      </c>
      <c r="E30" s="20">
        <f t="shared" ref="E30:K30" si="7">SUM(E24:E29)</f>
        <v>0</v>
      </c>
      <c r="F30" s="20">
        <f t="shared" si="7"/>
        <v>0</v>
      </c>
      <c r="G30" s="20">
        <f t="shared" si="7"/>
        <v>0</v>
      </c>
      <c r="H30" s="20">
        <f t="shared" si="7"/>
        <v>0</v>
      </c>
      <c r="I30" s="20">
        <f t="shared" si="7"/>
        <v>0</v>
      </c>
      <c r="J30" s="20">
        <f t="shared" si="7"/>
        <v>0</v>
      </c>
      <c r="K30" s="20">
        <f t="shared" si="7"/>
        <v>0</v>
      </c>
    </row>
    <row r="32" spans="1:23" x14ac:dyDescent="0.25">
      <c r="A32" s="8" t="s">
        <v>100</v>
      </c>
    </row>
    <row r="33" spans="1:11" ht="63.75" customHeight="1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8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15" priority="6" operator="equal">
      <formula>""</formula>
    </cfRule>
  </conditionalFormatting>
  <conditionalFormatting sqref="H11">
    <cfRule type="cellIs" dxfId="14" priority="5" operator="equal">
      <formula>""</formula>
    </cfRule>
  </conditionalFormatting>
  <conditionalFormatting sqref="K21">
    <cfRule type="cellIs" dxfId="13" priority="4" operator="equal">
      <formula>""</formula>
    </cfRule>
  </conditionalFormatting>
  <conditionalFormatting sqref="G8:H8 A8:E8">
    <cfRule type="cellIs" dxfId="12" priority="3" operator="equal">
      <formula>""</formula>
    </cfRule>
  </conditionalFormatting>
  <conditionalFormatting sqref="K3">
    <cfRule type="cellIs" dxfId="11" priority="2" operator="equal">
      <formula>""</formula>
    </cfRule>
  </conditionalFormatting>
  <conditionalFormatting sqref="K8">
    <cfRule type="cellIs" dxfId="10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K8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5"/>
  <dimension ref="A1:S78"/>
  <sheetViews>
    <sheetView showGridLines="0" zoomScaleNormal="100" workbookViewId="0"/>
  </sheetViews>
  <sheetFormatPr defaultColWidth="13.7265625" defaultRowHeight="11.5" x14ac:dyDescent="0.25"/>
  <cols>
    <col min="1" max="1" width="26.7265625" style="3" customWidth="1"/>
    <col min="2" max="2" width="13.7265625" style="3" customWidth="1"/>
    <col min="3" max="11" width="13.7265625" style="3"/>
    <col min="12" max="12" width="26.7265625" style="3" customWidth="1"/>
    <col min="13" max="16384" width="13.7265625" style="3"/>
  </cols>
  <sheetData>
    <row r="1" spans="1:19" s="1" customFormat="1" x14ac:dyDescent="0.25">
      <c r="S1" s="6"/>
    </row>
    <row r="2" spans="1:19" s="1" customFormat="1" ht="15.5" x14ac:dyDescent="0.25">
      <c r="F2" s="4"/>
      <c r="G2" s="126" t="s">
        <v>107</v>
      </c>
      <c r="H2" s="126"/>
      <c r="I2" s="126"/>
      <c r="J2" s="9"/>
    </row>
    <row r="3" spans="1:19" s="1" customFormat="1" ht="15.5" x14ac:dyDescent="0.25">
      <c r="G3" s="126"/>
      <c r="H3" s="126"/>
      <c r="I3" s="126"/>
      <c r="J3" s="9"/>
      <c r="R3" s="7" t="s">
        <v>18</v>
      </c>
      <c r="S3" s="12"/>
    </row>
    <row r="4" spans="1:19" s="1" customFormat="1" ht="15.5" x14ac:dyDescent="0.25">
      <c r="G4" s="126"/>
      <c r="H4" s="126"/>
      <c r="I4" s="126"/>
      <c r="J4" s="9"/>
    </row>
    <row r="7" spans="1:19" x14ac:dyDescent="0.25">
      <c r="A7" s="2" t="s">
        <v>1</v>
      </c>
      <c r="B7" s="2"/>
      <c r="G7" s="2" t="s">
        <v>2</v>
      </c>
    </row>
    <row r="8" spans="1:19" x14ac:dyDescent="0.25">
      <c r="A8" s="131"/>
      <c r="B8" s="131"/>
      <c r="C8" s="131"/>
      <c r="D8" s="131"/>
      <c r="E8" s="131"/>
      <c r="G8" s="103"/>
      <c r="H8" s="103"/>
    </row>
    <row r="10" spans="1:19" x14ac:dyDescent="0.25">
      <c r="A10" s="2" t="s">
        <v>19</v>
      </c>
      <c r="B10" s="2"/>
      <c r="F10" s="5"/>
      <c r="R10" s="7" t="s">
        <v>83</v>
      </c>
      <c r="S10" s="38"/>
    </row>
    <row r="11" spans="1:19" ht="25" customHeight="1" x14ac:dyDescent="0.25">
      <c r="A11" s="134" t="s">
        <v>48</v>
      </c>
      <c r="B11" s="127" t="s">
        <v>32</v>
      </c>
      <c r="C11" s="127" t="s">
        <v>316</v>
      </c>
      <c r="D11" s="127" t="s">
        <v>103</v>
      </c>
      <c r="E11" s="128" t="s">
        <v>45</v>
      </c>
      <c r="F11" s="128" t="s">
        <v>46</v>
      </c>
      <c r="G11" s="127" t="s">
        <v>24</v>
      </c>
      <c r="H11" s="127" t="s">
        <v>25</v>
      </c>
      <c r="I11" s="128" t="s">
        <v>26</v>
      </c>
      <c r="J11" s="129" t="s">
        <v>63</v>
      </c>
      <c r="K11" s="127" t="s">
        <v>27</v>
      </c>
      <c r="L11" s="127" t="s">
        <v>76</v>
      </c>
      <c r="M11" s="123" t="s">
        <v>102</v>
      </c>
      <c r="N11" s="124"/>
      <c r="O11" s="124"/>
      <c r="P11" s="124"/>
      <c r="Q11" s="124"/>
      <c r="R11" s="124"/>
      <c r="S11" s="125"/>
    </row>
    <row r="12" spans="1:19" ht="25" customHeight="1" x14ac:dyDescent="0.25">
      <c r="A12" s="134"/>
      <c r="B12" s="127"/>
      <c r="C12" s="127"/>
      <c r="D12" s="127"/>
      <c r="E12" s="128"/>
      <c r="F12" s="128"/>
      <c r="G12" s="127"/>
      <c r="H12" s="127"/>
      <c r="I12" s="128"/>
      <c r="J12" s="130"/>
      <c r="K12" s="127"/>
      <c r="L12" s="127"/>
      <c r="M12" s="54">
        <v>2019</v>
      </c>
      <c r="N12" s="10">
        <v>2020</v>
      </c>
      <c r="O12" s="10">
        <v>2021</v>
      </c>
      <c r="P12" s="10">
        <v>2022</v>
      </c>
      <c r="Q12" s="10">
        <v>2023</v>
      </c>
      <c r="R12" s="10">
        <v>2024</v>
      </c>
      <c r="S12" s="10" t="s">
        <v>28</v>
      </c>
    </row>
    <row r="13" spans="1:19" ht="12" customHeight="1" x14ac:dyDescent="0.25">
      <c r="A13" s="132" t="s">
        <v>29</v>
      </c>
      <c r="B13" s="133"/>
      <c r="C13" s="35"/>
      <c r="D13" s="35"/>
      <c r="E13" s="29"/>
      <c r="F13" s="35"/>
      <c r="G13" s="29"/>
      <c r="H13" s="29"/>
      <c r="I13" s="30"/>
      <c r="J13" s="30"/>
      <c r="K13" s="36"/>
      <c r="L13" s="37"/>
      <c r="M13" s="35"/>
      <c r="N13" s="35"/>
      <c r="O13" s="35"/>
      <c r="P13" s="35"/>
      <c r="Q13" s="35"/>
      <c r="R13" s="35"/>
      <c r="S13" s="35"/>
    </row>
    <row r="14" spans="1:19" x14ac:dyDescent="0.25">
      <c r="A14" s="26"/>
      <c r="B14" s="26"/>
      <c r="C14" s="18"/>
      <c r="D14" s="18"/>
      <c r="E14" s="27"/>
      <c r="F14" s="18"/>
      <c r="G14" s="27"/>
      <c r="H14" s="27"/>
      <c r="I14" s="28"/>
      <c r="J14" s="28"/>
      <c r="K14" s="22"/>
      <c r="L14" s="26"/>
      <c r="M14" s="18"/>
      <c r="N14" s="18"/>
      <c r="O14" s="18"/>
      <c r="P14" s="18"/>
      <c r="Q14" s="18"/>
      <c r="R14" s="18"/>
      <c r="S14" s="18"/>
    </row>
    <row r="15" spans="1:19" x14ac:dyDescent="0.25">
      <c r="A15" s="26"/>
      <c r="B15" s="26"/>
      <c r="C15" s="18"/>
      <c r="D15" s="18"/>
      <c r="E15" s="27"/>
      <c r="F15" s="18"/>
      <c r="G15" s="27"/>
      <c r="H15" s="27"/>
      <c r="I15" s="28"/>
      <c r="J15" s="28"/>
      <c r="K15" s="22"/>
      <c r="L15" s="26"/>
      <c r="M15" s="18"/>
      <c r="N15" s="18"/>
      <c r="O15" s="18"/>
      <c r="P15" s="18"/>
      <c r="Q15" s="18"/>
      <c r="R15" s="18"/>
      <c r="S15" s="18"/>
    </row>
    <row r="16" spans="1:19" x14ac:dyDescent="0.25">
      <c r="A16" s="26"/>
      <c r="B16" s="26"/>
      <c r="C16" s="18"/>
      <c r="D16" s="18"/>
      <c r="E16" s="27"/>
      <c r="F16" s="18"/>
      <c r="G16" s="27"/>
      <c r="H16" s="27"/>
      <c r="I16" s="28"/>
      <c r="J16" s="28"/>
      <c r="K16" s="22"/>
      <c r="L16" s="26"/>
      <c r="M16" s="18"/>
      <c r="N16" s="18"/>
      <c r="O16" s="18"/>
      <c r="P16" s="18"/>
      <c r="Q16" s="18"/>
      <c r="R16" s="18"/>
      <c r="S16" s="18"/>
    </row>
    <row r="17" spans="1:19" x14ac:dyDescent="0.25">
      <c r="A17" s="26"/>
      <c r="B17" s="26"/>
      <c r="C17" s="18"/>
      <c r="D17" s="18"/>
      <c r="E17" s="27"/>
      <c r="F17" s="18"/>
      <c r="G17" s="27"/>
      <c r="H17" s="27"/>
      <c r="I17" s="28"/>
      <c r="J17" s="28"/>
      <c r="K17" s="22"/>
      <c r="L17" s="26"/>
      <c r="M17" s="18"/>
      <c r="N17" s="18"/>
      <c r="O17" s="18"/>
      <c r="P17" s="18"/>
      <c r="Q17" s="18"/>
      <c r="R17" s="18"/>
      <c r="S17" s="18"/>
    </row>
    <row r="18" spans="1:19" x14ac:dyDescent="0.25">
      <c r="A18" s="26"/>
      <c r="B18" s="26"/>
      <c r="C18" s="18"/>
      <c r="D18" s="18"/>
      <c r="E18" s="27"/>
      <c r="F18" s="18"/>
      <c r="G18" s="27"/>
      <c r="H18" s="27"/>
      <c r="I18" s="28"/>
      <c r="J18" s="28"/>
      <c r="K18" s="22"/>
      <c r="L18" s="26"/>
      <c r="M18" s="18"/>
      <c r="N18" s="18"/>
      <c r="O18" s="18"/>
      <c r="P18" s="18"/>
      <c r="Q18" s="18"/>
      <c r="R18" s="18"/>
      <c r="S18" s="18"/>
    </row>
    <row r="19" spans="1:19" x14ac:dyDescent="0.25">
      <c r="A19" s="26"/>
      <c r="B19" s="26"/>
      <c r="C19" s="18"/>
      <c r="D19" s="18"/>
      <c r="E19" s="27"/>
      <c r="F19" s="18"/>
      <c r="G19" s="27"/>
      <c r="H19" s="27"/>
      <c r="I19" s="28"/>
      <c r="J19" s="28"/>
      <c r="K19" s="22"/>
      <c r="L19" s="26"/>
      <c r="M19" s="18"/>
      <c r="N19" s="18"/>
      <c r="O19" s="18"/>
      <c r="P19" s="18"/>
      <c r="Q19" s="18"/>
      <c r="R19" s="18"/>
      <c r="S19" s="18"/>
    </row>
    <row r="20" spans="1:19" x14ac:dyDescent="0.25">
      <c r="A20" s="26"/>
      <c r="B20" s="26"/>
      <c r="C20" s="18"/>
      <c r="D20" s="18"/>
      <c r="E20" s="27"/>
      <c r="F20" s="18"/>
      <c r="G20" s="27"/>
      <c r="H20" s="27"/>
      <c r="I20" s="28"/>
      <c r="J20" s="28"/>
      <c r="K20" s="22"/>
      <c r="L20" s="26"/>
      <c r="M20" s="18"/>
      <c r="N20" s="18"/>
      <c r="O20" s="18"/>
      <c r="P20" s="18"/>
      <c r="Q20" s="18"/>
      <c r="R20" s="18"/>
      <c r="S20" s="18"/>
    </row>
    <row r="21" spans="1:19" x14ac:dyDescent="0.25">
      <c r="A21" s="26"/>
      <c r="B21" s="26"/>
      <c r="C21" s="18"/>
      <c r="D21" s="18"/>
      <c r="E21" s="27"/>
      <c r="F21" s="18"/>
      <c r="G21" s="27"/>
      <c r="H21" s="27"/>
      <c r="I21" s="28"/>
      <c r="J21" s="28"/>
      <c r="K21" s="22"/>
      <c r="L21" s="26"/>
      <c r="M21" s="18"/>
      <c r="N21" s="18"/>
      <c r="O21" s="18"/>
      <c r="P21" s="18"/>
      <c r="Q21" s="18"/>
      <c r="R21" s="18"/>
      <c r="S21" s="18"/>
    </row>
    <row r="22" spans="1:19" x14ac:dyDescent="0.25">
      <c r="A22" s="26"/>
      <c r="B22" s="26"/>
      <c r="C22" s="18"/>
      <c r="D22" s="18"/>
      <c r="E22" s="27"/>
      <c r="F22" s="18"/>
      <c r="G22" s="27"/>
      <c r="H22" s="27"/>
      <c r="I22" s="28"/>
      <c r="J22" s="28"/>
      <c r="K22" s="22"/>
      <c r="L22" s="26"/>
      <c r="M22" s="18"/>
      <c r="N22" s="18"/>
      <c r="O22" s="18"/>
      <c r="P22" s="18"/>
      <c r="Q22" s="18"/>
      <c r="R22" s="18"/>
      <c r="S22" s="18"/>
    </row>
    <row r="23" spans="1:19" x14ac:dyDescent="0.25">
      <c r="A23" s="26"/>
      <c r="B23" s="26"/>
      <c r="C23" s="18"/>
      <c r="D23" s="18"/>
      <c r="E23" s="27"/>
      <c r="F23" s="18"/>
      <c r="G23" s="27"/>
      <c r="H23" s="27"/>
      <c r="I23" s="28"/>
      <c r="J23" s="28"/>
      <c r="K23" s="22"/>
      <c r="L23" s="26"/>
      <c r="M23" s="18"/>
      <c r="N23" s="18"/>
      <c r="O23" s="18"/>
      <c r="P23" s="18"/>
      <c r="Q23" s="18"/>
      <c r="R23" s="18"/>
      <c r="S23" s="18"/>
    </row>
    <row r="24" spans="1:19" x14ac:dyDescent="0.25">
      <c r="A24" s="132" t="s">
        <v>6</v>
      </c>
      <c r="B24" s="133"/>
      <c r="C24" s="11">
        <f>SUM(C14:C23)</f>
        <v>0</v>
      </c>
      <c r="D24" s="11">
        <f>SUM(D14:D23)</f>
        <v>0</v>
      </c>
      <c r="E24" s="29" t="s">
        <v>7</v>
      </c>
      <c r="F24" s="11">
        <f>SUM(F14:F23)</f>
        <v>0</v>
      </c>
      <c r="G24" s="29" t="s">
        <v>7</v>
      </c>
      <c r="H24" s="29" t="s">
        <v>7</v>
      </c>
      <c r="I24" s="30" t="s">
        <v>7</v>
      </c>
      <c r="J24" s="30"/>
      <c r="K24" s="31" t="s">
        <v>7</v>
      </c>
      <c r="L24" s="32" t="s">
        <v>7</v>
      </c>
      <c r="M24" s="11">
        <f t="shared" ref="M24" si="0">SUM(M14:M23)</f>
        <v>0</v>
      </c>
      <c r="N24" s="11">
        <f t="shared" ref="N24:S24" si="1">SUM(N14:N23)</f>
        <v>0</v>
      </c>
      <c r="O24" s="11">
        <f t="shared" si="1"/>
        <v>0</v>
      </c>
      <c r="P24" s="11">
        <f t="shared" si="1"/>
        <v>0</v>
      </c>
      <c r="Q24" s="11">
        <f t="shared" si="1"/>
        <v>0</v>
      </c>
      <c r="R24" s="11">
        <f t="shared" si="1"/>
        <v>0</v>
      </c>
      <c r="S24" s="11">
        <f t="shared" si="1"/>
        <v>0</v>
      </c>
    </row>
    <row r="25" spans="1:19" ht="12" customHeight="1" x14ac:dyDescent="0.25">
      <c r="A25" s="132" t="s">
        <v>30</v>
      </c>
      <c r="B25" s="133"/>
      <c r="C25" s="35"/>
      <c r="D25" s="35"/>
      <c r="E25" s="29"/>
      <c r="F25" s="35"/>
      <c r="G25" s="29"/>
      <c r="H25" s="29"/>
      <c r="I25" s="30"/>
      <c r="J25" s="30"/>
      <c r="K25" s="36"/>
      <c r="L25" s="37"/>
      <c r="M25" s="35"/>
      <c r="N25" s="35"/>
      <c r="O25" s="35"/>
      <c r="P25" s="35"/>
      <c r="Q25" s="35"/>
      <c r="R25" s="35"/>
      <c r="S25" s="35"/>
    </row>
    <row r="26" spans="1:19" x14ac:dyDescent="0.25">
      <c r="A26" s="26"/>
      <c r="B26" s="26"/>
      <c r="C26" s="18"/>
      <c r="D26" s="18"/>
      <c r="E26" s="27"/>
      <c r="F26" s="18"/>
      <c r="G26" s="27"/>
      <c r="H26" s="27"/>
      <c r="I26" s="28"/>
      <c r="J26" s="28"/>
      <c r="K26" s="22"/>
      <c r="L26" s="26"/>
      <c r="M26" s="18"/>
      <c r="N26" s="18"/>
      <c r="O26" s="18"/>
      <c r="P26" s="18"/>
      <c r="Q26" s="18"/>
      <c r="R26" s="18"/>
      <c r="S26" s="18"/>
    </row>
    <row r="27" spans="1:19" x14ac:dyDescent="0.25">
      <c r="A27" s="26"/>
      <c r="B27" s="26"/>
      <c r="C27" s="18"/>
      <c r="D27" s="18"/>
      <c r="E27" s="27"/>
      <c r="F27" s="18"/>
      <c r="G27" s="27"/>
      <c r="H27" s="27"/>
      <c r="I27" s="28"/>
      <c r="J27" s="28"/>
      <c r="K27" s="22"/>
      <c r="L27" s="26"/>
      <c r="M27" s="18"/>
      <c r="N27" s="18"/>
      <c r="O27" s="18"/>
      <c r="P27" s="18"/>
      <c r="Q27" s="18"/>
      <c r="R27" s="18"/>
      <c r="S27" s="18"/>
    </row>
    <row r="28" spans="1:19" x14ac:dyDescent="0.25">
      <c r="A28" s="26"/>
      <c r="B28" s="26"/>
      <c r="C28" s="18"/>
      <c r="D28" s="18"/>
      <c r="E28" s="27"/>
      <c r="F28" s="18"/>
      <c r="G28" s="27"/>
      <c r="H28" s="27"/>
      <c r="I28" s="28"/>
      <c r="J28" s="28"/>
      <c r="K28" s="22"/>
      <c r="L28" s="26"/>
      <c r="M28" s="18"/>
      <c r="N28" s="18"/>
      <c r="O28" s="18"/>
      <c r="P28" s="18"/>
      <c r="Q28" s="18"/>
      <c r="R28" s="18"/>
      <c r="S28" s="18"/>
    </row>
    <row r="29" spans="1:19" x14ac:dyDescent="0.25">
      <c r="A29" s="26"/>
      <c r="B29" s="26"/>
      <c r="C29" s="18"/>
      <c r="D29" s="18"/>
      <c r="E29" s="27"/>
      <c r="F29" s="18"/>
      <c r="G29" s="27"/>
      <c r="H29" s="27"/>
      <c r="I29" s="28"/>
      <c r="J29" s="28"/>
      <c r="K29" s="22"/>
      <c r="L29" s="26"/>
      <c r="M29" s="18"/>
      <c r="N29" s="18"/>
      <c r="O29" s="18"/>
      <c r="P29" s="18"/>
      <c r="Q29" s="18"/>
      <c r="R29" s="18"/>
      <c r="S29" s="18"/>
    </row>
    <row r="30" spans="1:19" x14ac:dyDescent="0.25">
      <c r="A30" s="26"/>
      <c r="B30" s="26"/>
      <c r="C30" s="18"/>
      <c r="D30" s="18"/>
      <c r="E30" s="27"/>
      <c r="F30" s="18"/>
      <c r="G30" s="27"/>
      <c r="H30" s="27"/>
      <c r="I30" s="28"/>
      <c r="J30" s="28"/>
      <c r="K30" s="22"/>
      <c r="L30" s="26"/>
      <c r="M30" s="18"/>
      <c r="N30" s="18"/>
      <c r="O30" s="18"/>
      <c r="P30" s="18"/>
      <c r="Q30" s="18"/>
      <c r="R30" s="18"/>
      <c r="S30" s="18"/>
    </row>
    <row r="31" spans="1:19" x14ac:dyDescent="0.25">
      <c r="A31" s="26"/>
      <c r="B31" s="26"/>
      <c r="C31" s="18"/>
      <c r="D31" s="18"/>
      <c r="E31" s="27"/>
      <c r="F31" s="18"/>
      <c r="G31" s="27"/>
      <c r="H31" s="27"/>
      <c r="I31" s="28"/>
      <c r="J31" s="28"/>
      <c r="K31" s="22"/>
      <c r="L31" s="26"/>
      <c r="M31" s="18"/>
      <c r="N31" s="18"/>
      <c r="O31" s="18"/>
      <c r="P31" s="18"/>
      <c r="Q31" s="18"/>
      <c r="R31" s="18"/>
      <c r="S31" s="18"/>
    </row>
    <row r="32" spans="1:19" x14ac:dyDescent="0.25">
      <c r="A32" s="26"/>
      <c r="B32" s="26"/>
      <c r="C32" s="18"/>
      <c r="D32" s="18"/>
      <c r="E32" s="27"/>
      <c r="F32" s="18"/>
      <c r="G32" s="27"/>
      <c r="H32" s="27"/>
      <c r="I32" s="28"/>
      <c r="J32" s="28"/>
      <c r="K32" s="22"/>
      <c r="L32" s="26"/>
      <c r="M32" s="18"/>
      <c r="N32" s="18"/>
      <c r="O32" s="18"/>
      <c r="P32" s="18"/>
      <c r="Q32" s="18"/>
      <c r="R32" s="18"/>
      <c r="S32" s="18"/>
    </row>
    <row r="33" spans="1:19" x14ac:dyDescent="0.25">
      <c r="A33" s="26"/>
      <c r="B33" s="26"/>
      <c r="C33" s="18"/>
      <c r="D33" s="18"/>
      <c r="E33" s="27"/>
      <c r="F33" s="18"/>
      <c r="G33" s="27"/>
      <c r="H33" s="27"/>
      <c r="I33" s="28"/>
      <c r="J33" s="28"/>
      <c r="K33" s="22"/>
      <c r="L33" s="26"/>
      <c r="M33" s="18"/>
      <c r="N33" s="18"/>
      <c r="O33" s="18"/>
      <c r="P33" s="18"/>
      <c r="Q33" s="18"/>
      <c r="R33" s="18"/>
      <c r="S33" s="18"/>
    </row>
    <row r="34" spans="1:19" x14ac:dyDescent="0.25">
      <c r="A34" s="26"/>
      <c r="B34" s="26"/>
      <c r="C34" s="18"/>
      <c r="D34" s="18"/>
      <c r="E34" s="27"/>
      <c r="F34" s="18"/>
      <c r="G34" s="27"/>
      <c r="H34" s="27"/>
      <c r="I34" s="28"/>
      <c r="J34" s="28"/>
      <c r="K34" s="22"/>
      <c r="L34" s="26"/>
      <c r="M34" s="18"/>
      <c r="N34" s="18"/>
      <c r="O34" s="18"/>
      <c r="P34" s="18"/>
      <c r="Q34" s="18"/>
      <c r="R34" s="18"/>
      <c r="S34" s="18"/>
    </row>
    <row r="35" spans="1:19" x14ac:dyDescent="0.25">
      <c r="A35" s="26"/>
      <c r="B35" s="26"/>
      <c r="C35" s="18"/>
      <c r="D35" s="18"/>
      <c r="E35" s="27"/>
      <c r="F35" s="18"/>
      <c r="G35" s="27"/>
      <c r="H35" s="27"/>
      <c r="I35" s="28"/>
      <c r="J35" s="28"/>
      <c r="K35" s="22"/>
      <c r="L35" s="26"/>
      <c r="M35" s="18"/>
      <c r="N35" s="18"/>
      <c r="O35" s="18"/>
      <c r="P35" s="18"/>
      <c r="Q35" s="18"/>
      <c r="R35" s="18"/>
      <c r="S35" s="18"/>
    </row>
    <row r="36" spans="1:19" x14ac:dyDescent="0.25">
      <c r="A36" s="132" t="s">
        <v>6</v>
      </c>
      <c r="B36" s="133"/>
      <c r="C36" s="11">
        <f>SUM(C26:C35)</f>
        <v>0</v>
      </c>
      <c r="D36" s="11">
        <f>SUM(D26:D35)</f>
        <v>0</v>
      </c>
      <c r="E36" s="29" t="s">
        <v>7</v>
      </c>
      <c r="F36" s="11">
        <f>SUM(F26:F35)</f>
        <v>0</v>
      </c>
      <c r="G36" s="29" t="s">
        <v>7</v>
      </c>
      <c r="H36" s="29" t="s">
        <v>7</v>
      </c>
      <c r="I36" s="30" t="s">
        <v>7</v>
      </c>
      <c r="J36" s="30"/>
      <c r="K36" s="31" t="s">
        <v>7</v>
      </c>
      <c r="L36" s="32" t="s">
        <v>7</v>
      </c>
      <c r="M36" s="11">
        <f t="shared" ref="M36" si="2">SUM(M26:M35)</f>
        <v>0</v>
      </c>
      <c r="N36" s="11">
        <f t="shared" ref="N36:S36" si="3">SUM(N26:N35)</f>
        <v>0</v>
      </c>
      <c r="O36" s="11">
        <f t="shared" si="3"/>
        <v>0</v>
      </c>
      <c r="P36" s="11">
        <f t="shared" si="3"/>
        <v>0</v>
      </c>
      <c r="Q36" s="11">
        <f t="shared" si="3"/>
        <v>0</v>
      </c>
      <c r="R36" s="11">
        <f t="shared" si="3"/>
        <v>0</v>
      </c>
      <c r="S36" s="11">
        <f t="shared" si="3"/>
        <v>0</v>
      </c>
    </row>
    <row r="38" spans="1:19" x14ac:dyDescent="0.25">
      <c r="A38" s="8" t="s">
        <v>31</v>
      </c>
      <c r="B38" s="8"/>
    </row>
    <row r="39" spans="1:19" ht="24" customHeight="1" x14ac:dyDescent="0.25">
      <c r="A39" s="25" t="s">
        <v>32</v>
      </c>
      <c r="B39" s="120" t="s">
        <v>33</v>
      </c>
      <c r="C39" s="121"/>
      <c r="D39" s="122"/>
      <c r="E39" s="117" t="s">
        <v>34</v>
      </c>
      <c r="F39" s="118"/>
      <c r="G39" s="119"/>
      <c r="H39" s="33" t="s">
        <v>35</v>
      </c>
      <c r="I39" s="24" t="s">
        <v>36</v>
      </c>
      <c r="J39" s="23" t="s">
        <v>37</v>
      </c>
      <c r="K39" s="34" t="s">
        <v>38</v>
      </c>
      <c r="L39" s="23" t="s">
        <v>76</v>
      </c>
    </row>
    <row r="40" spans="1:19" x14ac:dyDescent="0.25">
      <c r="A40" s="26"/>
      <c r="B40" s="113"/>
      <c r="C40" s="115"/>
      <c r="D40" s="114"/>
      <c r="E40" s="113"/>
      <c r="F40" s="115"/>
      <c r="G40" s="114"/>
      <c r="H40" s="18"/>
      <c r="I40" s="18"/>
      <c r="J40" s="27"/>
      <c r="K40" s="18"/>
      <c r="L40" s="26"/>
    </row>
    <row r="41" spans="1:19" x14ac:dyDescent="0.25">
      <c r="A41" s="26"/>
      <c r="B41" s="113"/>
      <c r="C41" s="115"/>
      <c r="D41" s="114"/>
      <c r="E41" s="113"/>
      <c r="F41" s="115"/>
      <c r="G41" s="114"/>
      <c r="H41" s="18"/>
      <c r="I41" s="18"/>
      <c r="J41" s="27"/>
      <c r="K41" s="18"/>
      <c r="L41" s="26"/>
    </row>
    <row r="42" spans="1:19" x14ac:dyDescent="0.25">
      <c r="A42" s="26"/>
      <c r="B42" s="113"/>
      <c r="C42" s="115"/>
      <c r="D42" s="114"/>
      <c r="E42" s="113"/>
      <c r="F42" s="115"/>
      <c r="G42" s="114"/>
      <c r="H42" s="18"/>
      <c r="I42" s="18"/>
      <c r="J42" s="27"/>
      <c r="K42" s="18"/>
      <c r="L42" s="26"/>
    </row>
    <row r="43" spans="1:19" x14ac:dyDescent="0.25">
      <c r="A43" s="26"/>
      <c r="B43" s="113"/>
      <c r="C43" s="115"/>
      <c r="D43" s="114"/>
      <c r="E43" s="113"/>
      <c r="F43" s="115"/>
      <c r="G43" s="114"/>
      <c r="H43" s="18"/>
      <c r="I43" s="18"/>
      <c r="J43" s="27"/>
      <c r="K43" s="18"/>
      <c r="L43" s="26"/>
    </row>
    <row r="44" spans="1:19" x14ac:dyDescent="0.25">
      <c r="A44" s="26"/>
      <c r="B44" s="113"/>
      <c r="C44" s="115"/>
      <c r="D44" s="114"/>
      <c r="E44" s="113"/>
      <c r="F44" s="115"/>
      <c r="G44" s="114"/>
      <c r="H44" s="18"/>
      <c r="I44" s="18"/>
      <c r="J44" s="27"/>
      <c r="K44" s="18"/>
      <c r="L44" s="26"/>
    </row>
    <row r="45" spans="1:19" x14ac:dyDescent="0.25">
      <c r="A45" s="26"/>
      <c r="B45" s="113"/>
      <c r="C45" s="115"/>
      <c r="D45" s="114"/>
      <c r="E45" s="113"/>
      <c r="F45" s="115"/>
      <c r="G45" s="114"/>
      <c r="H45" s="18"/>
      <c r="I45" s="18"/>
      <c r="J45" s="27"/>
      <c r="K45" s="18"/>
      <c r="L45" s="26"/>
    </row>
    <row r="46" spans="1:19" x14ac:dyDescent="0.25">
      <c r="A46" s="26"/>
      <c r="B46" s="113"/>
      <c r="C46" s="115"/>
      <c r="D46" s="114"/>
      <c r="E46" s="113"/>
      <c r="F46" s="115"/>
      <c r="G46" s="114"/>
      <c r="H46" s="18"/>
      <c r="I46" s="18"/>
      <c r="J46" s="27"/>
      <c r="K46" s="18"/>
      <c r="L46" s="26"/>
    </row>
    <row r="47" spans="1:19" x14ac:dyDescent="0.25">
      <c r="A47" s="26"/>
      <c r="B47" s="113"/>
      <c r="C47" s="115"/>
      <c r="D47" s="114"/>
      <c r="E47" s="113"/>
      <c r="F47" s="115"/>
      <c r="G47" s="114"/>
      <c r="H47" s="18"/>
      <c r="I47" s="18"/>
      <c r="J47" s="27"/>
      <c r="K47" s="18"/>
      <c r="L47" s="26"/>
    </row>
    <row r="48" spans="1:19" x14ac:dyDescent="0.25">
      <c r="A48" s="26"/>
      <c r="B48" s="113"/>
      <c r="C48" s="115"/>
      <c r="D48" s="114"/>
      <c r="E48" s="113"/>
      <c r="F48" s="115"/>
      <c r="G48" s="114"/>
      <c r="H48" s="18"/>
      <c r="I48" s="18"/>
      <c r="J48" s="27"/>
      <c r="K48" s="18"/>
      <c r="L48" s="26"/>
    </row>
    <row r="49" spans="1:12" x14ac:dyDescent="0.25">
      <c r="A49" s="26"/>
      <c r="B49" s="113"/>
      <c r="C49" s="115"/>
      <c r="D49" s="114"/>
      <c r="E49" s="113"/>
      <c r="F49" s="115"/>
      <c r="G49" s="114"/>
      <c r="H49" s="18"/>
      <c r="I49" s="18"/>
      <c r="J49" s="27"/>
      <c r="K49" s="18"/>
      <c r="L49" s="26"/>
    </row>
    <row r="50" spans="1:12" ht="12.75" customHeight="1" x14ac:dyDescent="0.25">
      <c r="A50" s="25" t="s">
        <v>6</v>
      </c>
      <c r="B50" s="110" t="s">
        <v>7</v>
      </c>
      <c r="C50" s="116"/>
      <c r="D50" s="111"/>
      <c r="E50" s="110" t="s">
        <v>7</v>
      </c>
      <c r="F50" s="116"/>
      <c r="G50" s="111"/>
      <c r="H50" s="11">
        <f>SUM(H40:H49)</f>
        <v>0</v>
      </c>
      <c r="I50" s="11">
        <f>SUM(I40:I49)</f>
        <v>0</v>
      </c>
      <c r="J50" s="29" t="s">
        <v>7</v>
      </c>
      <c r="K50" s="11">
        <f>SUM(K40:K49)</f>
        <v>0</v>
      </c>
      <c r="L50" s="32" t="s">
        <v>7</v>
      </c>
    </row>
    <row r="52" spans="1:12" x14ac:dyDescent="0.25">
      <c r="A52" s="8" t="s">
        <v>44</v>
      </c>
      <c r="B52" s="8"/>
    </row>
    <row r="53" spans="1:12" ht="36" customHeight="1" x14ac:dyDescent="0.25">
      <c r="A53" s="25" t="s">
        <v>40</v>
      </c>
      <c r="B53" s="120" t="s">
        <v>33</v>
      </c>
      <c r="C53" s="121"/>
      <c r="D53" s="122"/>
      <c r="E53" s="117" t="s">
        <v>34</v>
      </c>
      <c r="F53" s="118"/>
      <c r="G53" s="119"/>
      <c r="H53" s="33" t="s">
        <v>35</v>
      </c>
      <c r="I53" s="24" t="s">
        <v>39</v>
      </c>
      <c r="J53" s="23" t="s">
        <v>37</v>
      </c>
      <c r="K53" s="34" t="s">
        <v>38</v>
      </c>
      <c r="L53" s="23" t="s">
        <v>76</v>
      </c>
    </row>
    <row r="54" spans="1:12" x14ac:dyDescent="0.25">
      <c r="A54" s="26"/>
      <c r="B54" s="113"/>
      <c r="C54" s="115"/>
      <c r="D54" s="114"/>
      <c r="E54" s="113"/>
      <c r="F54" s="115"/>
      <c r="G54" s="114"/>
      <c r="H54" s="18"/>
      <c r="I54" s="18"/>
      <c r="J54" s="27"/>
      <c r="K54" s="18"/>
      <c r="L54" s="26"/>
    </row>
    <row r="55" spans="1:12" x14ac:dyDescent="0.25">
      <c r="A55" s="26"/>
      <c r="B55" s="113"/>
      <c r="C55" s="115"/>
      <c r="D55" s="114"/>
      <c r="E55" s="113"/>
      <c r="F55" s="115"/>
      <c r="G55" s="114"/>
      <c r="H55" s="18"/>
      <c r="I55" s="18"/>
      <c r="J55" s="27"/>
      <c r="K55" s="18"/>
      <c r="L55" s="26"/>
    </row>
    <row r="56" spans="1:12" x14ac:dyDescent="0.25">
      <c r="A56" s="26"/>
      <c r="B56" s="113"/>
      <c r="C56" s="115"/>
      <c r="D56" s="114"/>
      <c r="E56" s="113"/>
      <c r="F56" s="115"/>
      <c r="G56" s="114"/>
      <c r="H56" s="18"/>
      <c r="I56" s="18"/>
      <c r="J56" s="27"/>
      <c r="K56" s="18"/>
      <c r="L56" s="26"/>
    </row>
    <row r="57" spans="1:12" x14ac:dyDescent="0.25">
      <c r="A57" s="26"/>
      <c r="B57" s="113"/>
      <c r="C57" s="115"/>
      <c r="D57" s="114"/>
      <c r="E57" s="113"/>
      <c r="F57" s="115"/>
      <c r="G57" s="114"/>
      <c r="H57" s="18"/>
      <c r="I57" s="18"/>
      <c r="J57" s="27"/>
      <c r="K57" s="18"/>
      <c r="L57" s="26"/>
    </row>
    <row r="58" spans="1:12" x14ac:dyDescent="0.25">
      <c r="A58" s="26"/>
      <c r="B58" s="113"/>
      <c r="C58" s="115"/>
      <c r="D58" s="114"/>
      <c r="E58" s="113"/>
      <c r="F58" s="115"/>
      <c r="G58" s="114"/>
      <c r="H58" s="18"/>
      <c r="I58" s="18"/>
      <c r="J58" s="27"/>
      <c r="K58" s="18"/>
      <c r="L58" s="26"/>
    </row>
    <row r="59" spans="1:12" x14ac:dyDescent="0.25">
      <c r="A59" s="26"/>
      <c r="B59" s="113"/>
      <c r="C59" s="115"/>
      <c r="D59" s="114"/>
      <c r="E59" s="113"/>
      <c r="F59" s="115"/>
      <c r="G59" s="114"/>
      <c r="H59" s="18"/>
      <c r="I59" s="18"/>
      <c r="J59" s="27"/>
      <c r="K59" s="18"/>
      <c r="L59" s="26"/>
    </row>
    <row r="60" spans="1:12" x14ac:dyDescent="0.25">
      <c r="A60" s="26"/>
      <c r="B60" s="113"/>
      <c r="C60" s="115"/>
      <c r="D60" s="114"/>
      <c r="E60" s="113"/>
      <c r="F60" s="115"/>
      <c r="G60" s="114"/>
      <c r="H60" s="18"/>
      <c r="I60" s="18"/>
      <c r="J60" s="27"/>
      <c r="K60" s="18"/>
      <c r="L60" s="26"/>
    </row>
    <row r="61" spans="1:12" x14ac:dyDescent="0.25">
      <c r="A61" s="26"/>
      <c r="B61" s="113"/>
      <c r="C61" s="115"/>
      <c r="D61" s="114"/>
      <c r="E61" s="113"/>
      <c r="F61" s="115"/>
      <c r="G61" s="114"/>
      <c r="H61" s="18"/>
      <c r="I61" s="18"/>
      <c r="J61" s="27"/>
      <c r="K61" s="18"/>
      <c r="L61" s="26"/>
    </row>
    <row r="62" spans="1:12" x14ac:dyDescent="0.25">
      <c r="A62" s="26"/>
      <c r="B62" s="113"/>
      <c r="C62" s="115"/>
      <c r="D62" s="114"/>
      <c r="E62" s="113"/>
      <c r="F62" s="115"/>
      <c r="G62" s="114"/>
      <c r="H62" s="18"/>
      <c r="I62" s="18"/>
      <c r="J62" s="27"/>
      <c r="K62" s="18"/>
      <c r="L62" s="26"/>
    </row>
    <row r="63" spans="1:12" x14ac:dyDescent="0.25">
      <c r="A63" s="26"/>
      <c r="B63" s="113"/>
      <c r="C63" s="115"/>
      <c r="D63" s="114"/>
      <c r="E63" s="113"/>
      <c r="F63" s="115"/>
      <c r="G63" s="114"/>
      <c r="H63" s="18"/>
      <c r="I63" s="18"/>
      <c r="J63" s="27"/>
      <c r="K63" s="18"/>
      <c r="L63" s="26"/>
    </row>
    <row r="64" spans="1:12" x14ac:dyDescent="0.25">
      <c r="A64" s="25" t="s">
        <v>6</v>
      </c>
      <c r="B64" s="110" t="s">
        <v>7</v>
      </c>
      <c r="C64" s="116"/>
      <c r="D64" s="111"/>
      <c r="E64" s="110" t="s">
        <v>7</v>
      </c>
      <c r="F64" s="116"/>
      <c r="G64" s="111"/>
      <c r="H64" s="11">
        <f>SUM(H54:H63)</f>
        <v>0</v>
      </c>
      <c r="I64" s="11">
        <f>SUM(I54:I63)</f>
        <v>0</v>
      </c>
      <c r="J64" s="29" t="s">
        <v>7</v>
      </c>
      <c r="K64" s="11">
        <f>SUM(K54:K63)</f>
        <v>0</v>
      </c>
      <c r="L64" s="32" t="s">
        <v>7</v>
      </c>
    </row>
    <row r="66" spans="1:12" x14ac:dyDescent="0.25">
      <c r="A66" s="8" t="s">
        <v>41</v>
      </c>
      <c r="B66" s="8"/>
    </row>
    <row r="67" spans="1:12" ht="36" customHeight="1" x14ac:dyDescent="0.25">
      <c r="A67" s="23" t="s">
        <v>49</v>
      </c>
      <c r="B67" s="110" t="s">
        <v>47</v>
      </c>
      <c r="C67" s="111"/>
      <c r="D67" s="24" t="s">
        <v>317</v>
      </c>
      <c r="E67" s="24" t="s">
        <v>39</v>
      </c>
      <c r="F67" s="23" t="s">
        <v>22</v>
      </c>
      <c r="G67" s="24" t="s">
        <v>23</v>
      </c>
      <c r="H67" s="24" t="s">
        <v>24</v>
      </c>
      <c r="I67" s="24" t="s">
        <v>25</v>
      </c>
      <c r="J67" s="23" t="s">
        <v>26</v>
      </c>
      <c r="K67" s="25" t="s">
        <v>27</v>
      </c>
      <c r="L67" s="23" t="s">
        <v>76</v>
      </c>
    </row>
    <row r="68" spans="1:12" x14ac:dyDescent="0.25">
      <c r="A68" s="26"/>
      <c r="B68" s="113"/>
      <c r="C68" s="114"/>
      <c r="D68" s="18"/>
      <c r="E68" s="18"/>
      <c r="F68" s="27"/>
      <c r="G68" s="18"/>
      <c r="H68" s="27"/>
      <c r="I68" s="27"/>
      <c r="J68" s="28"/>
      <c r="K68" s="22"/>
      <c r="L68" s="26"/>
    </row>
    <row r="69" spans="1:12" x14ac:dyDescent="0.25">
      <c r="A69" s="26"/>
      <c r="B69" s="113"/>
      <c r="C69" s="114"/>
      <c r="D69" s="18"/>
      <c r="E69" s="18"/>
      <c r="F69" s="27"/>
      <c r="G69" s="18"/>
      <c r="H69" s="27"/>
      <c r="I69" s="27"/>
      <c r="J69" s="28"/>
      <c r="K69" s="22"/>
      <c r="L69" s="26"/>
    </row>
    <row r="70" spans="1:12" x14ac:dyDescent="0.25">
      <c r="A70" s="26"/>
      <c r="B70" s="113"/>
      <c r="C70" s="114"/>
      <c r="D70" s="18"/>
      <c r="E70" s="18"/>
      <c r="F70" s="27"/>
      <c r="G70" s="18"/>
      <c r="H70" s="27"/>
      <c r="I70" s="27"/>
      <c r="J70" s="28"/>
      <c r="K70" s="22"/>
      <c r="L70" s="26"/>
    </row>
    <row r="71" spans="1:12" x14ac:dyDescent="0.25">
      <c r="A71" s="26"/>
      <c r="B71" s="113"/>
      <c r="C71" s="114"/>
      <c r="D71" s="18"/>
      <c r="E71" s="18"/>
      <c r="F71" s="27"/>
      <c r="G71" s="18"/>
      <c r="H71" s="27"/>
      <c r="I71" s="27"/>
      <c r="J71" s="28"/>
      <c r="K71" s="22"/>
      <c r="L71" s="26"/>
    </row>
    <row r="72" spans="1:12" x14ac:dyDescent="0.25">
      <c r="A72" s="26"/>
      <c r="B72" s="113"/>
      <c r="C72" s="114"/>
      <c r="D72" s="18"/>
      <c r="E72" s="18"/>
      <c r="F72" s="27"/>
      <c r="G72" s="18"/>
      <c r="H72" s="27"/>
      <c r="I72" s="27"/>
      <c r="J72" s="28"/>
      <c r="K72" s="22"/>
      <c r="L72" s="26"/>
    </row>
    <row r="73" spans="1:12" x14ac:dyDescent="0.25">
      <c r="A73" s="26"/>
      <c r="B73" s="113"/>
      <c r="C73" s="114"/>
      <c r="D73" s="18"/>
      <c r="E73" s="18"/>
      <c r="F73" s="27"/>
      <c r="G73" s="18"/>
      <c r="H73" s="27"/>
      <c r="I73" s="27"/>
      <c r="J73" s="28"/>
      <c r="K73" s="22"/>
      <c r="L73" s="26"/>
    </row>
    <row r="74" spans="1:12" x14ac:dyDescent="0.25">
      <c r="A74" s="26"/>
      <c r="B74" s="113"/>
      <c r="C74" s="114"/>
      <c r="D74" s="18"/>
      <c r="E74" s="18"/>
      <c r="F74" s="27"/>
      <c r="G74" s="18"/>
      <c r="H74" s="27"/>
      <c r="I74" s="27"/>
      <c r="J74" s="28"/>
      <c r="K74" s="22"/>
      <c r="L74" s="26"/>
    </row>
    <row r="75" spans="1:12" x14ac:dyDescent="0.25">
      <c r="A75" s="26"/>
      <c r="B75" s="113"/>
      <c r="C75" s="114"/>
      <c r="D75" s="18"/>
      <c r="E75" s="18"/>
      <c r="F75" s="27"/>
      <c r="G75" s="18"/>
      <c r="H75" s="27"/>
      <c r="I75" s="27"/>
      <c r="J75" s="28"/>
      <c r="K75" s="22"/>
      <c r="L75" s="26"/>
    </row>
    <row r="76" spans="1:12" x14ac:dyDescent="0.25">
      <c r="A76" s="26"/>
      <c r="B76" s="113"/>
      <c r="C76" s="114"/>
      <c r="D76" s="18"/>
      <c r="E76" s="18"/>
      <c r="F76" s="27"/>
      <c r="G76" s="18"/>
      <c r="H76" s="27"/>
      <c r="I76" s="27"/>
      <c r="J76" s="28"/>
      <c r="K76" s="22"/>
      <c r="L76" s="26"/>
    </row>
    <row r="77" spans="1:12" x14ac:dyDescent="0.25">
      <c r="A77" s="26"/>
      <c r="B77" s="113"/>
      <c r="C77" s="114"/>
      <c r="D77" s="18"/>
      <c r="E77" s="18"/>
      <c r="F77" s="27"/>
      <c r="G77" s="18"/>
      <c r="H77" s="27"/>
      <c r="I77" s="27"/>
      <c r="J77" s="28"/>
      <c r="K77" s="22"/>
      <c r="L77" s="26"/>
    </row>
    <row r="78" spans="1:12" x14ac:dyDescent="0.25">
      <c r="A78" s="25" t="s">
        <v>6</v>
      </c>
      <c r="B78" s="112" t="s">
        <v>7</v>
      </c>
      <c r="C78" s="111"/>
      <c r="D78" s="11">
        <f>SUM(D68:D77)</f>
        <v>0</v>
      </c>
      <c r="E78" s="11">
        <f>SUM(E68:E77)</f>
        <v>0</v>
      </c>
      <c r="F78" s="29" t="s">
        <v>7</v>
      </c>
      <c r="G78" s="11">
        <f>SUM(G68:G77)</f>
        <v>0</v>
      </c>
      <c r="H78" s="29" t="s">
        <v>7</v>
      </c>
      <c r="I78" s="29" t="s">
        <v>7</v>
      </c>
      <c r="J78" s="30" t="s">
        <v>7</v>
      </c>
      <c r="K78" s="31" t="s">
        <v>7</v>
      </c>
      <c r="L78" s="32" t="s">
        <v>7</v>
      </c>
    </row>
  </sheetData>
  <mergeCells count="80"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  <mergeCell ref="B40:D40"/>
    <mergeCell ref="B41:D41"/>
    <mergeCell ref="E39:G39"/>
    <mergeCell ref="B39:D39"/>
    <mergeCell ref="C11:C12"/>
    <mergeCell ref="B11:B12"/>
    <mergeCell ref="D11:D12"/>
    <mergeCell ref="E11:E12"/>
    <mergeCell ref="F11:F12"/>
    <mergeCell ref="M11:S11"/>
    <mergeCell ref="G2:I4"/>
    <mergeCell ref="G8:H8"/>
    <mergeCell ref="K11:K12"/>
    <mergeCell ref="I11:I12"/>
    <mergeCell ref="G11:G12"/>
    <mergeCell ref="H11:H12"/>
    <mergeCell ref="L11:L12"/>
    <mergeCell ref="J11:J12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</mergeCells>
  <conditionalFormatting sqref="R10">
    <cfRule type="cellIs" dxfId="9" priority="5" operator="equal">
      <formula>""</formula>
    </cfRule>
  </conditionalFormatting>
  <conditionalFormatting sqref="S10">
    <cfRule type="cellIs" dxfId="8" priority="4" operator="equal">
      <formula>""</formula>
    </cfRule>
  </conditionalFormatting>
  <conditionalFormatting sqref="R10">
    <cfRule type="cellIs" dxfId="7" priority="3" operator="equal">
      <formula>""</formula>
    </cfRule>
  </conditionalFormatting>
  <conditionalFormatting sqref="S10">
    <cfRule type="cellIs" dxfId="6" priority="2" operator="equal">
      <formula>""</formula>
    </cfRule>
  </conditionalFormatting>
  <conditionalFormatting sqref="A8:E8 G8:H8 S3">
    <cfRule type="cellIs" dxfId="5" priority="1" operator="equal">
      <formula>""</formula>
    </cfRule>
  </conditionalFormatting>
  <dataValidations count="6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  <dataValidation type="list" allowBlank="1" showInputMessage="1" showErrorMessage="1" sqref="S10" xr:uid="{BF722634-23A5-439F-BB7D-7B9C4034A00B}">
      <formula1>valuta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9E4F-640F-49F4-B829-427730B1DEA1}">
  <sheetPr codeName="Sheet6"/>
  <dimension ref="A1:Y23"/>
  <sheetViews>
    <sheetView showGridLines="0" zoomScaleNormal="100" workbookViewId="0"/>
  </sheetViews>
  <sheetFormatPr defaultColWidth="13.7265625" defaultRowHeight="11.5" x14ac:dyDescent="0.25"/>
  <cols>
    <col min="1" max="1" width="50.7265625" style="3" customWidth="1"/>
    <col min="2" max="5" width="20.7265625" style="3" customWidth="1"/>
    <col min="6" max="6" width="5.7265625" style="3" customWidth="1"/>
    <col min="7" max="16384" width="13.7265625" style="3"/>
  </cols>
  <sheetData>
    <row r="1" spans="1:25" s="1" customFormat="1" x14ac:dyDescent="0.25">
      <c r="E1" s="6"/>
      <c r="G1" s="1" t="s">
        <v>157</v>
      </c>
    </row>
    <row r="2" spans="1:25" s="1" customFormat="1" x14ac:dyDescent="0.25">
      <c r="B2" s="100" t="s">
        <v>158</v>
      </c>
      <c r="C2" s="100"/>
    </row>
    <row r="3" spans="1:25" s="1" customFormat="1" x14ac:dyDescent="0.25">
      <c r="B3" s="100"/>
      <c r="C3" s="100"/>
      <c r="D3" s="7" t="s">
        <v>18</v>
      </c>
      <c r="E3" s="12"/>
      <c r="G3" s="136" t="s">
        <v>159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s="1" customFormat="1" ht="15.5" x14ac:dyDescent="0.25">
      <c r="B4" s="100"/>
      <c r="C4" s="100"/>
      <c r="D4" s="6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</row>
    <row r="5" spans="1:25" x14ac:dyDescent="0.25"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</row>
    <row r="6" spans="1:25" x14ac:dyDescent="0.25"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</row>
    <row r="7" spans="1:25" x14ac:dyDescent="0.25">
      <c r="A7" s="2" t="s">
        <v>1</v>
      </c>
      <c r="D7" s="2" t="s">
        <v>2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</row>
    <row r="8" spans="1:25" x14ac:dyDescent="0.25">
      <c r="A8" s="131"/>
      <c r="B8" s="131"/>
      <c r="D8" s="103"/>
      <c r="E8" s="103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</row>
    <row r="9" spans="1:25" x14ac:dyDescent="0.25"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</row>
    <row r="11" spans="1:25" x14ac:dyDescent="0.25">
      <c r="A11" s="2" t="s">
        <v>160</v>
      </c>
    </row>
    <row r="12" spans="1:25" x14ac:dyDescent="0.25">
      <c r="A12" s="102" t="s">
        <v>161</v>
      </c>
      <c r="B12" s="106" t="s">
        <v>162</v>
      </c>
      <c r="C12" s="106"/>
      <c r="D12" s="106"/>
      <c r="E12" s="106"/>
      <c r="G12" s="137" t="s">
        <v>163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</row>
    <row r="13" spans="1:25" x14ac:dyDescent="0.25">
      <c r="A13" s="102"/>
      <c r="B13" s="67"/>
      <c r="C13" s="67"/>
      <c r="D13" s="67"/>
      <c r="E13" s="6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</row>
    <row r="14" spans="1:25" x14ac:dyDescent="0.25">
      <c r="A14" s="17" t="s">
        <v>164</v>
      </c>
      <c r="B14" s="18"/>
      <c r="C14" s="18"/>
      <c r="D14" s="18"/>
      <c r="E14" s="1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</row>
    <row r="15" spans="1:25" x14ac:dyDescent="0.25">
      <c r="A15" s="17" t="s">
        <v>165</v>
      </c>
      <c r="B15" s="18"/>
      <c r="C15" s="18"/>
      <c r="D15" s="18"/>
      <c r="E15" s="1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</row>
    <row r="16" spans="1:25" ht="23" x14ac:dyDescent="0.25">
      <c r="A16" s="17" t="s">
        <v>285</v>
      </c>
      <c r="B16" s="18"/>
      <c r="C16" s="18"/>
      <c r="D16" s="18"/>
      <c r="E16" s="1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</row>
    <row r="17" spans="1:25" ht="34.5" x14ac:dyDescent="0.25">
      <c r="A17" s="68" t="s">
        <v>166</v>
      </c>
      <c r="B17" s="18"/>
      <c r="C17" s="18"/>
      <c r="D17" s="18"/>
      <c r="E17" s="18"/>
      <c r="G17" s="135" t="s">
        <v>167</v>
      </c>
      <c r="H17" s="135"/>
      <c r="I17" s="135"/>
      <c r="J17" s="135"/>
      <c r="K17" s="135"/>
      <c r="L17" s="135"/>
      <c r="M17" s="135"/>
      <c r="N17" s="135"/>
      <c r="O17" s="135"/>
    </row>
    <row r="18" spans="1:25" x14ac:dyDescent="0.25">
      <c r="A18" s="69" t="s">
        <v>286</v>
      </c>
      <c r="B18" s="20">
        <f>IFERROR(B14/(B15+B16-B17),)</f>
        <v>0</v>
      </c>
      <c r="C18" s="20">
        <f t="shared" ref="C18:E18" si="0">IFERROR(C14/(C15+C16-C17),)</f>
        <v>0</v>
      </c>
      <c r="D18" s="20">
        <f t="shared" si="0"/>
        <v>0</v>
      </c>
      <c r="E18" s="20">
        <f t="shared" si="0"/>
        <v>0</v>
      </c>
      <c r="G18" s="135"/>
      <c r="H18" s="135"/>
      <c r="I18" s="135"/>
      <c r="J18" s="135"/>
      <c r="K18" s="135"/>
      <c r="L18" s="135"/>
      <c r="M18" s="135"/>
      <c r="N18" s="135"/>
      <c r="O18" s="135"/>
    </row>
    <row r="19" spans="1:25" x14ac:dyDescent="0.25">
      <c r="G19" s="135"/>
      <c r="H19" s="135"/>
      <c r="I19" s="135"/>
      <c r="J19" s="135"/>
      <c r="K19" s="135"/>
      <c r="L19" s="135"/>
      <c r="M19" s="135"/>
      <c r="N19" s="135"/>
      <c r="O19" s="135"/>
    </row>
    <row r="21" spans="1:25" x14ac:dyDescent="0.25">
      <c r="A21" s="3" t="s">
        <v>239</v>
      </c>
    </row>
    <row r="22" spans="1:25" ht="13.5" x14ac:dyDescent="0.25">
      <c r="P22" s="70"/>
      <c r="Q22" s="70"/>
      <c r="R22" s="70"/>
      <c r="S22" s="70"/>
      <c r="T22" s="70"/>
      <c r="U22" s="70"/>
      <c r="V22" s="70"/>
      <c r="W22" s="70"/>
      <c r="X22" s="70"/>
      <c r="Y22" s="70"/>
    </row>
    <row r="23" spans="1:25" ht="13.5" x14ac:dyDescent="0.25">
      <c r="P23" s="70"/>
      <c r="Q23" s="70"/>
      <c r="R23" s="70"/>
      <c r="S23" s="70"/>
      <c r="T23" s="70"/>
      <c r="U23" s="70"/>
      <c r="V23" s="70"/>
      <c r="W23" s="70"/>
      <c r="X23" s="70"/>
      <c r="Y23" s="70"/>
    </row>
  </sheetData>
  <mergeCells count="8">
    <mergeCell ref="G17:O19"/>
    <mergeCell ref="B2:C4"/>
    <mergeCell ref="G3:Y9"/>
    <mergeCell ref="A8:B8"/>
    <mergeCell ref="D8:E8"/>
    <mergeCell ref="A12:A13"/>
    <mergeCell ref="B12:E12"/>
    <mergeCell ref="G12:Y16"/>
  </mergeCells>
  <conditionalFormatting sqref="E3 D8:E8 A8:B8">
    <cfRule type="cellIs" dxfId="4" priority="1" operator="equal">
      <formula>""</formula>
    </cfRule>
  </conditionalFormatting>
  <pageMargins left="0.7" right="0.7" top="0.75" bottom="0.75" header="0.3" footer="0.3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95F6-24C4-403B-B3BA-A92F40061ECC}">
  <sheetPr codeName="Sheet7"/>
  <dimension ref="A1:S39"/>
  <sheetViews>
    <sheetView showGridLines="0" zoomScaleNormal="100" workbookViewId="0"/>
  </sheetViews>
  <sheetFormatPr defaultColWidth="9.1796875" defaultRowHeight="12" customHeight="1" x14ac:dyDescent="0.25"/>
  <cols>
    <col min="1" max="1" width="3.54296875" style="73" customWidth="1"/>
    <col min="2" max="2" width="80.1796875" style="73" customWidth="1"/>
    <col min="3" max="3" width="40.81640625" style="73" bestFit="1" customWidth="1"/>
    <col min="4" max="4" width="22.453125" style="73" customWidth="1"/>
    <col min="5" max="5" width="38.1796875" style="73" bestFit="1" customWidth="1"/>
    <col min="6" max="6" width="31.7265625" style="73" bestFit="1" customWidth="1"/>
    <col min="7" max="7" width="21.81640625" style="73" bestFit="1" customWidth="1"/>
    <col min="8" max="8" width="9.1796875" style="73" customWidth="1"/>
    <col min="9" max="9" width="7.26953125" style="73" customWidth="1"/>
    <col min="10" max="18" width="9.1796875" style="73"/>
    <col min="19" max="19" width="0" style="73" hidden="1" customWidth="1"/>
    <col min="20" max="16384" width="9.1796875" style="73"/>
  </cols>
  <sheetData>
    <row r="1" spans="1:19" ht="72.75" customHeight="1" x14ac:dyDescent="0.25">
      <c r="C1" s="140" t="s">
        <v>283</v>
      </c>
      <c r="D1" s="140"/>
      <c r="E1" s="140"/>
      <c r="F1" s="74"/>
      <c r="G1" s="74"/>
      <c r="H1" s="6" t="s">
        <v>282</v>
      </c>
      <c r="S1" s="79">
        <v>1</v>
      </c>
    </row>
    <row r="2" spans="1:19" ht="12" customHeight="1" x14ac:dyDescent="0.25">
      <c r="B2" s="2" t="s">
        <v>1</v>
      </c>
      <c r="C2" s="2"/>
      <c r="D2" s="2" t="s">
        <v>2</v>
      </c>
      <c r="E2" s="3"/>
      <c r="F2" s="3"/>
      <c r="G2" s="74"/>
      <c r="H2" s="6"/>
      <c r="S2" s="79">
        <v>2</v>
      </c>
    </row>
    <row r="3" spans="1:19" ht="12" customHeight="1" x14ac:dyDescent="0.25">
      <c r="B3" s="71"/>
      <c r="C3" s="2"/>
      <c r="D3" s="72"/>
      <c r="E3" s="3"/>
      <c r="F3" s="3"/>
      <c r="G3" s="74"/>
      <c r="H3" s="6"/>
      <c r="S3" s="79">
        <v>3</v>
      </c>
    </row>
    <row r="4" spans="1:19" ht="12" customHeight="1" x14ac:dyDescent="0.25">
      <c r="B4" s="2"/>
      <c r="C4" s="3"/>
      <c r="D4" s="3"/>
      <c r="E4" s="3"/>
      <c r="F4" s="3"/>
      <c r="G4" s="74"/>
      <c r="H4" s="6"/>
      <c r="S4" s="79">
        <v>4</v>
      </c>
    </row>
    <row r="5" spans="1:19" ht="17.25" customHeight="1" x14ac:dyDescent="0.25">
      <c r="A5" s="75"/>
      <c r="B5" s="76" t="s">
        <v>168</v>
      </c>
      <c r="C5" s="80">
        <v>5</v>
      </c>
      <c r="D5" s="80">
        <v>4</v>
      </c>
      <c r="E5" s="80">
        <v>3</v>
      </c>
      <c r="F5" s="80">
        <v>2</v>
      </c>
      <c r="G5" s="80">
        <v>1</v>
      </c>
      <c r="H5" s="76" t="s">
        <v>169</v>
      </c>
      <c r="S5" s="79">
        <v>5</v>
      </c>
    </row>
    <row r="6" spans="1:19" ht="11.5" x14ac:dyDescent="0.25">
      <c r="A6" s="75"/>
      <c r="B6" s="77" t="s">
        <v>170</v>
      </c>
      <c r="C6" s="78"/>
      <c r="D6" s="78"/>
      <c r="E6" s="78"/>
      <c r="F6" s="78"/>
      <c r="G6" s="78"/>
      <c r="H6" s="78"/>
    </row>
    <row r="7" spans="1:19" ht="23" x14ac:dyDescent="0.25">
      <c r="A7" s="75" t="s">
        <v>240</v>
      </c>
      <c r="B7" s="75" t="s">
        <v>260</v>
      </c>
      <c r="C7" s="81" t="s">
        <v>171</v>
      </c>
      <c r="D7" s="81" t="s">
        <v>172</v>
      </c>
      <c r="E7" s="81" t="s">
        <v>173</v>
      </c>
      <c r="F7" s="81" t="s">
        <v>174</v>
      </c>
      <c r="G7" s="81" t="s">
        <v>85</v>
      </c>
      <c r="H7" s="75"/>
    </row>
    <row r="8" spans="1:19" ht="23" x14ac:dyDescent="0.25">
      <c r="A8" s="75" t="s">
        <v>241</v>
      </c>
      <c r="B8" s="75" t="s">
        <v>261</v>
      </c>
      <c r="C8" s="81" t="s">
        <v>175</v>
      </c>
      <c r="D8" s="81" t="s">
        <v>176</v>
      </c>
      <c r="E8" s="81" t="s">
        <v>177</v>
      </c>
      <c r="F8" s="81" t="s">
        <v>178</v>
      </c>
      <c r="G8" s="81" t="s">
        <v>179</v>
      </c>
      <c r="H8" s="75"/>
    </row>
    <row r="9" spans="1:19" ht="11.5" x14ac:dyDescent="0.25">
      <c r="A9" s="75" t="s">
        <v>242</v>
      </c>
      <c r="B9" s="75" t="s">
        <v>262</v>
      </c>
      <c r="C9" s="81" t="s">
        <v>84</v>
      </c>
      <c r="D9" s="81" t="s">
        <v>172</v>
      </c>
      <c r="E9" s="81" t="s">
        <v>173</v>
      </c>
      <c r="F9" s="81" t="s">
        <v>174</v>
      </c>
      <c r="G9" s="81" t="s">
        <v>85</v>
      </c>
      <c r="H9" s="75"/>
    </row>
    <row r="10" spans="1:19" ht="23" x14ac:dyDescent="0.25">
      <c r="A10" s="75" t="s">
        <v>243</v>
      </c>
      <c r="B10" s="75" t="s">
        <v>263</v>
      </c>
      <c r="C10" s="81" t="s">
        <v>180</v>
      </c>
      <c r="D10" s="81" t="s">
        <v>174</v>
      </c>
      <c r="E10" s="81" t="s">
        <v>173</v>
      </c>
      <c r="F10" s="81" t="s">
        <v>172</v>
      </c>
      <c r="G10" s="81" t="s">
        <v>84</v>
      </c>
      <c r="H10" s="75"/>
    </row>
    <row r="11" spans="1:19" ht="11.5" x14ac:dyDescent="0.25">
      <c r="A11" s="75"/>
      <c r="B11" s="75"/>
      <c r="C11" s="81"/>
      <c r="D11" s="81"/>
      <c r="E11" s="81"/>
      <c r="F11" s="81"/>
      <c r="G11" s="81"/>
      <c r="H11" s="75"/>
    </row>
    <row r="12" spans="1:19" ht="11.5" x14ac:dyDescent="0.25">
      <c r="A12" s="75"/>
      <c r="B12" s="77" t="s">
        <v>181</v>
      </c>
      <c r="C12" s="82"/>
      <c r="D12" s="82"/>
      <c r="E12" s="82"/>
      <c r="F12" s="82"/>
      <c r="G12" s="82"/>
      <c r="H12" s="78"/>
    </row>
    <row r="13" spans="1:19" ht="11.5" x14ac:dyDescent="0.25">
      <c r="A13" s="75" t="s">
        <v>244</v>
      </c>
      <c r="B13" s="75" t="s">
        <v>264</v>
      </c>
      <c r="C13" s="81" t="s">
        <v>182</v>
      </c>
      <c r="D13" s="81" t="s">
        <v>183</v>
      </c>
      <c r="E13" s="81" t="s">
        <v>184</v>
      </c>
      <c r="F13" s="81" t="s">
        <v>185</v>
      </c>
      <c r="G13" s="81" t="s">
        <v>186</v>
      </c>
      <c r="H13" s="75"/>
    </row>
    <row r="14" spans="1:19" ht="11.5" x14ac:dyDescent="0.25">
      <c r="A14" s="75" t="s">
        <v>245</v>
      </c>
      <c r="B14" s="75" t="s">
        <v>265</v>
      </c>
      <c r="C14" s="81" t="s">
        <v>187</v>
      </c>
      <c r="D14" s="81" t="s">
        <v>188</v>
      </c>
      <c r="E14" s="81" t="s">
        <v>189</v>
      </c>
      <c r="F14" s="81" t="s">
        <v>190</v>
      </c>
      <c r="G14" s="81" t="s">
        <v>191</v>
      </c>
      <c r="H14" s="75"/>
    </row>
    <row r="15" spans="1:19" ht="11.5" x14ac:dyDescent="0.25">
      <c r="A15" s="75"/>
      <c r="B15" s="75"/>
      <c r="C15" s="81"/>
      <c r="D15" s="81"/>
      <c r="E15" s="81"/>
      <c r="F15" s="81"/>
      <c r="G15" s="81"/>
      <c r="H15" s="75"/>
    </row>
    <row r="16" spans="1:19" ht="11.5" x14ac:dyDescent="0.25">
      <c r="A16" s="75"/>
      <c r="B16" s="77" t="s">
        <v>192</v>
      </c>
      <c r="C16" s="82"/>
      <c r="D16" s="82"/>
      <c r="E16" s="82"/>
      <c r="F16" s="82"/>
      <c r="G16" s="82"/>
      <c r="H16" s="78"/>
    </row>
    <row r="17" spans="1:8" ht="23" x14ac:dyDescent="0.25">
      <c r="A17" s="75" t="s">
        <v>246</v>
      </c>
      <c r="B17" s="75" t="s">
        <v>266</v>
      </c>
      <c r="C17" s="81" t="s">
        <v>193</v>
      </c>
      <c r="D17" s="81" t="s">
        <v>194</v>
      </c>
      <c r="E17" s="81" t="s">
        <v>195</v>
      </c>
      <c r="F17" s="81" t="s">
        <v>112</v>
      </c>
      <c r="G17" s="81" t="s">
        <v>196</v>
      </c>
      <c r="H17" s="75"/>
    </row>
    <row r="18" spans="1:8" ht="11.5" x14ac:dyDescent="0.25">
      <c r="A18" s="75" t="s">
        <v>247</v>
      </c>
      <c r="B18" s="75" t="s">
        <v>267</v>
      </c>
      <c r="C18" s="81" t="s">
        <v>197</v>
      </c>
      <c r="D18" s="81" t="s">
        <v>194</v>
      </c>
      <c r="E18" s="81" t="s">
        <v>195</v>
      </c>
      <c r="F18" s="81" t="s">
        <v>112</v>
      </c>
      <c r="G18" s="81" t="s">
        <v>196</v>
      </c>
      <c r="H18" s="75"/>
    </row>
    <row r="19" spans="1:8" ht="23" x14ac:dyDescent="0.25">
      <c r="A19" s="75" t="s">
        <v>248</v>
      </c>
      <c r="B19" s="75" t="s">
        <v>268</v>
      </c>
      <c r="C19" s="81" t="s">
        <v>198</v>
      </c>
      <c r="D19" s="81" t="s">
        <v>199</v>
      </c>
      <c r="E19" s="81" t="s">
        <v>200</v>
      </c>
      <c r="F19" s="81" t="s">
        <v>201</v>
      </c>
      <c r="G19" s="81" t="s">
        <v>186</v>
      </c>
      <c r="H19" s="75"/>
    </row>
    <row r="20" spans="1:8" ht="34.5" x14ac:dyDescent="0.25">
      <c r="A20" s="75" t="s">
        <v>249</v>
      </c>
      <c r="B20" s="75" t="s">
        <v>269</v>
      </c>
      <c r="C20" s="81" t="s">
        <v>281</v>
      </c>
      <c r="D20" s="81" t="s">
        <v>202</v>
      </c>
      <c r="E20" s="81" t="s">
        <v>203</v>
      </c>
      <c r="F20" s="81" t="s">
        <v>204</v>
      </c>
      <c r="G20" s="81" t="s">
        <v>205</v>
      </c>
      <c r="H20" s="75"/>
    </row>
    <row r="21" spans="1:8" ht="11.5" x14ac:dyDescent="0.25">
      <c r="A21" s="75"/>
      <c r="B21" s="75"/>
      <c r="C21" s="81"/>
      <c r="D21" s="81"/>
      <c r="E21" s="81"/>
      <c r="F21" s="81"/>
      <c r="G21" s="81"/>
      <c r="H21" s="75"/>
    </row>
    <row r="22" spans="1:8" ht="11.5" x14ac:dyDescent="0.25">
      <c r="A22" s="75"/>
      <c r="B22" s="77" t="s">
        <v>206</v>
      </c>
      <c r="C22" s="82"/>
      <c r="D22" s="82"/>
      <c r="E22" s="82"/>
      <c r="F22" s="82"/>
      <c r="G22" s="82"/>
      <c r="H22" s="78"/>
    </row>
    <row r="23" spans="1:8" ht="11.5" x14ac:dyDescent="0.25">
      <c r="A23" s="75" t="s">
        <v>250</v>
      </c>
      <c r="B23" s="75" t="s">
        <v>270</v>
      </c>
      <c r="C23" s="81" t="s">
        <v>84</v>
      </c>
      <c r="D23" s="81" t="s">
        <v>172</v>
      </c>
      <c r="E23" s="81" t="s">
        <v>173</v>
      </c>
      <c r="F23" s="81" t="s">
        <v>174</v>
      </c>
      <c r="G23" s="81" t="s">
        <v>85</v>
      </c>
      <c r="H23" s="75"/>
    </row>
    <row r="24" spans="1:8" ht="23" x14ac:dyDescent="0.25">
      <c r="A24" s="75" t="s">
        <v>254</v>
      </c>
      <c r="B24" s="75" t="s">
        <v>271</v>
      </c>
      <c r="C24" s="81" t="s">
        <v>84</v>
      </c>
      <c r="D24" s="81" t="s">
        <v>172</v>
      </c>
      <c r="E24" s="81" t="s">
        <v>173</v>
      </c>
      <c r="F24" s="81" t="s">
        <v>174</v>
      </c>
      <c r="G24" s="81" t="s">
        <v>85</v>
      </c>
      <c r="H24" s="75"/>
    </row>
    <row r="25" spans="1:8" ht="11.5" x14ac:dyDescent="0.25">
      <c r="A25" s="75" t="s">
        <v>251</v>
      </c>
      <c r="B25" s="75" t="s">
        <v>272</v>
      </c>
      <c r="C25" s="81" t="s">
        <v>84</v>
      </c>
      <c r="D25" s="81" t="s">
        <v>172</v>
      </c>
      <c r="E25" s="81" t="s">
        <v>173</v>
      </c>
      <c r="F25" s="81" t="s">
        <v>174</v>
      </c>
      <c r="G25" s="81" t="s">
        <v>85</v>
      </c>
      <c r="H25" s="75"/>
    </row>
    <row r="26" spans="1:8" ht="23" x14ac:dyDescent="0.25">
      <c r="A26" s="75" t="s">
        <v>252</v>
      </c>
      <c r="B26" s="75" t="s">
        <v>273</v>
      </c>
      <c r="C26" s="81" t="s">
        <v>207</v>
      </c>
      <c r="D26" s="81" t="s">
        <v>208</v>
      </c>
      <c r="E26" s="81" t="s">
        <v>209</v>
      </c>
      <c r="F26" s="81" t="s">
        <v>210</v>
      </c>
      <c r="G26" s="81" t="s">
        <v>211</v>
      </c>
      <c r="H26" s="75"/>
    </row>
    <row r="27" spans="1:8" ht="23" x14ac:dyDescent="0.25">
      <c r="A27" s="75" t="s">
        <v>253</v>
      </c>
      <c r="B27" s="75" t="s">
        <v>274</v>
      </c>
      <c r="C27" s="81" t="s">
        <v>212</v>
      </c>
      <c r="D27" s="81" t="s">
        <v>213</v>
      </c>
      <c r="E27" s="81" t="s">
        <v>214</v>
      </c>
      <c r="F27" s="81" t="s">
        <v>215</v>
      </c>
      <c r="G27" s="81" t="s">
        <v>216</v>
      </c>
      <c r="H27" s="75"/>
    </row>
    <row r="28" spans="1:8" ht="11.5" x14ac:dyDescent="0.25">
      <c r="A28" s="75"/>
      <c r="B28" s="75"/>
      <c r="C28" s="81"/>
      <c r="D28" s="81"/>
      <c r="E28" s="81"/>
      <c r="F28" s="81"/>
      <c r="G28" s="81"/>
      <c r="H28" s="75"/>
    </row>
    <row r="29" spans="1:8" ht="11.5" x14ac:dyDescent="0.25">
      <c r="A29" s="75"/>
      <c r="B29" s="77" t="s">
        <v>217</v>
      </c>
      <c r="C29" s="82"/>
      <c r="D29" s="82"/>
      <c r="E29" s="82"/>
      <c r="F29" s="82"/>
      <c r="G29" s="82"/>
      <c r="H29" s="78"/>
    </row>
    <row r="30" spans="1:8" ht="23" x14ac:dyDescent="0.25">
      <c r="A30" s="75" t="s">
        <v>255</v>
      </c>
      <c r="B30" s="75" t="s">
        <v>275</v>
      </c>
      <c r="C30" s="81" t="s">
        <v>84</v>
      </c>
      <c r="D30" s="81" t="s">
        <v>172</v>
      </c>
      <c r="E30" s="81" t="s">
        <v>173</v>
      </c>
      <c r="F30" s="81" t="s">
        <v>174</v>
      </c>
      <c r="G30" s="81" t="s">
        <v>85</v>
      </c>
      <c r="H30" s="75"/>
    </row>
    <row r="31" spans="1:8" ht="11.5" x14ac:dyDescent="0.25">
      <c r="A31" s="75" t="s">
        <v>256</v>
      </c>
      <c r="B31" s="75" t="s">
        <v>276</v>
      </c>
      <c r="C31" s="81" t="s">
        <v>218</v>
      </c>
      <c r="D31" s="81" t="s">
        <v>219</v>
      </c>
      <c r="E31" s="81" t="s">
        <v>220</v>
      </c>
      <c r="F31" s="81" t="s">
        <v>221</v>
      </c>
      <c r="G31" s="81" t="s">
        <v>216</v>
      </c>
      <c r="H31" s="75"/>
    </row>
    <row r="32" spans="1:8" ht="11.5" x14ac:dyDescent="0.25">
      <c r="A32" s="75" t="s">
        <v>257</v>
      </c>
      <c r="B32" s="75" t="s">
        <v>277</v>
      </c>
      <c r="C32" s="81" t="s">
        <v>222</v>
      </c>
      <c r="D32" s="81" t="s">
        <v>223</v>
      </c>
      <c r="E32" s="81" t="s">
        <v>224</v>
      </c>
      <c r="F32" s="81" t="s">
        <v>225</v>
      </c>
      <c r="G32" s="81" t="s">
        <v>226</v>
      </c>
      <c r="H32" s="75"/>
    </row>
    <row r="33" spans="1:8" ht="11.5" x14ac:dyDescent="0.25">
      <c r="A33" s="75"/>
      <c r="B33" s="75"/>
      <c r="C33" s="81"/>
      <c r="D33" s="81"/>
      <c r="E33" s="81"/>
      <c r="F33" s="81"/>
      <c r="G33" s="81"/>
      <c r="H33" s="75"/>
    </row>
    <row r="34" spans="1:8" ht="11.5" x14ac:dyDescent="0.25">
      <c r="A34" s="75"/>
      <c r="B34" s="77" t="s">
        <v>227</v>
      </c>
      <c r="C34" s="82"/>
      <c r="D34" s="82"/>
      <c r="E34" s="82"/>
      <c r="F34" s="82"/>
      <c r="G34" s="82"/>
      <c r="H34" s="78"/>
    </row>
    <row r="35" spans="1:8" ht="23" x14ac:dyDescent="0.25">
      <c r="A35" s="75" t="s">
        <v>258</v>
      </c>
      <c r="B35" s="75" t="s">
        <v>278</v>
      </c>
      <c r="C35" s="81" t="s">
        <v>84</v>
      </c>
      <c r="D35" s="81" t="s">
        <v>172</v>
      </c>
      <c r="E35" s="81" t="s">
        <v>173</v>
      </c>
      <c r="F35" s="81" t="s">
        <v>174</v>
      </c>
      <c r="G35" s="81" t="s">
        <v>85</v>
      </c>
      <c r="H35" s="75"/>
    </row>
    <row r="36" spans="1:8" ht="23" x14ac:dyDescent="0.25">
      <c r="A36" s="75" t="s">
        <v>284</v>
      </c>
      <c r="B36" s="75" t="s">
        <v>279</v>
      </c>
      <c r="C36" s="81" t="s">
        <v>228</v>
      </c>
      <c r="D36" s="81" t="s">
        <v>229</v>
      </c>
      <c r="E36" s="81" t="s">
        <v>230</v>
      </c>
      <c r="F36" s="81" t="s">
        <v>231</v>
      </c>
      <c r="G36" s="81" t="s">
        <v>232</v>
      </c>
      <c r="H36" s="75"/>
    </row>
    <row r="37" spans="1:8" ht="23" x14ac:dyDescent="0.25">
      <c r="A37" s="75" t="s">
        <v>259</v>
      </c>
      <c r="B37" s="75" t="s">
        <v>280</v>
      </c>
      <c r="C37" s="81" t="s">
        <v>233</v>
      </c>
      <c r="D37" s="81" t="s">
        <v>234</v>
      </c>
      <c r="E37" s="81" t="s">
        <v>235</v>
      </c>
      <c r="F37" s="81" t="s">
        <v>236</v>
      </c>
      <c r="G37" s="81" t="s">
        <v>237</v>
      </c>
      <c r="H37" s="75"/>
    </row>
    <row r="39" spans="1:8" ht="23.25" customHeight="1" x14ac:dyDescent="0.25">
      <c r="A39" s="139" t="s">
        <v>238</v>
      </c>
      <c r="B39" s="139"/>
      <c r="C39" s="78"/>
      <c r="D39" s="78"/>
      <c r="E39" s="78"/>
      <c r="F39" s="78"/>
      <c r="G39" s="78"/>
      <c r="H39" s="83" t="str">
        <f>IFERROR(AVERAGE(H7:H37),"")</f>
        <v/>
      </c>
    </row>
  </sheetData>
  <mergeCells count="2">
    <mergeCell ref="A39:B39"/>
    <mergeCell ref="C1:E1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 H14 H17:H20 H23:H27 H30:H32 H35:H37" xr:uid="{33CF04A8-9283-4992-9719-8A5C0508547C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FF4E-45D8-4A25-91B5-CDAAABAA0E4E}">
  <sheetPr codeName="Sheet1"/>
  <dimension ref="A1:U13"/>
  <sheetViews>
    <sheetView workbookViewId="0"/>
  </sheetViews>
  <sheetFormatPr defaultColWidth="9.1796875" defaultRowHeight="12" customHeight="1" x14ac:dyDescent="0.25"/>
  <cols>
    <col min="1" max="1" width="3.54296875" style="73" customWidth="1"/>
    <col min="2" max="2" width="80.1796875" style="73" customWidth="1"/>
    <col min="3" max="3" width="40.81640625" style="73" bestFit="1" customWidth="1"/>
    <col min="4" max="4" width="26.54296875" style="73" customWidth="1"/>
    <col min="5" max="5" width="38.1796875" style="73" bestFit="1" customWidth="1"/>
    <col min="6" max="6" width="31.7265625" style="73" bestFit="1" customWidth="1"/>
    <col min="7" max="8" width="31.26953125" style="73" customWidth="1"/>
    <col min="9" max="9" width="9.1796875" style="73"/>
    <col min="10" max="10" width="7.26953125" style="73" customWidth="1"/>
    <col min="11" max="18" width="9.1796875" style="73"/>
    <col min="19" max="19" width="0" style="79" hidden="1" customWidth="1"/>
    <col min="20" max="20" width="9.1796875" style="84" customWidth="1"/>
    <col min="21" max="21" width="9.1796875" style="84"/>
    <col min="22" max="16384" width="9.1796875" style="73"/>
  </cols>
  <sheetData>
    <row r="1" spans="1:21" ht="72.75" customHeight="1" x14ac:dyDescent="0.25">
      <c r="C1" s="140" t="s">
        <v>288</v>
      </c>
      <c r="D1" s="140"/>
      <c r="E1" s="140"/>
      <c r="F1" s="74"/>
      <c r="G1" s="74"/>
      <c r="H1" s="74"/>
      <c r="I1" s="6"/>
      <c r="S1" s="79">
        <v>0</v>
      </c>
    </row>
    <row r="2" spans="1:21" ht="12" customHeight="1" x14ac:dyDescent="0.25">
      <c r="B2" s="2" t="s">
        <v>1</v>
      </c>
      <c r="C2" s="2"/>
      <c r="D2" s="2" t="s">
        <v>2</v>
      </c>
      <c r="E2" s="3"/>
      <c r="F2" s="3"/>
      <c r="G2" s="74"/>
      <c r="H2" s="74"/>
      <c r="I2" s="6"/>
      <c r="S2" s="79">
        <v>1</v>
      </c>
    </row>
    <row r="3" spans="1:21" ht="12" customHeight="1" x14ac:dyDescent="0.25">
      <c r="B3" s="71"/>
      <c r="C3" s="2"/>
      <c r="D3" s="72"/>
      <c r="E3" s="3"/>
      <c r="F3" s="3"/>
      <c r="G3" s="74"/>
      <c r="H3" s="74"/>
      <c r="I3" s="6"/>
      <c r="S3" s="79">
        <v>2</v>
      </c>
    </row>
    <row r="4" spans="1:21" ht="12" customHeight="1" x14ac:dyDescent="0.25">
      <c r="B4" s="2"/>
      <c r="C4" s="3"/>
      <c r="D4" s="3"/>
      <c r="E4" s="3"/>
      <c r="F4" s="3"/>
      <c r="G4" s="74"/>
      <c r="H4" s="74"/>
      <c r="I4" s="6"/>
      <c r="S4" s="79">
        <v>3</v>
      </c>
    </row>
    <row r="5" spans="1:21" ht="17.25" customHeight="1" x14ac:dyDescent="0.25">
      <c r="A5" s="75">
        <v>1</v>
      </c>
      <c r="B5" s="76" t="s">
        <v>309</v>
      </c>
      <c r="C5" s="80">
        <v>5</v>
      </c>
      <c r="D5" s="80">
        <v>4</v>
      </c>
      <c r="E5" s="80">
        <v>3</v>
      </c>
      <c r="F5" s="80">
        <v>2</v>
      </c>
      <c r="G5" s="80">
        <v>1</v>
      </c>
      <c r="H5" s="80">
        <v>0</v>
      </c>
      <c r="I5" s="76" t="s">
        <v>169</v>
      </c>
      <c r="S5" s="79">
        <v>4</v>
      </c>
    </row>
    <row r="6" spans="1:21" ht="11.5" x14ac:dyDescent="0.25">
      <c r="A6" s="75"/>
      <c r="B6" s="75"/>
      <c r="C6" s="81" t="s">
        <v>290</v>
      </c>
      <c r="D6" s="81" t="s">
        <v>292</v>
      </c>
      <c r="E6" s="81" t="s">
        <v>293</v>
      </c>
      <c r="F6" s="81" t="s">
        <v>297</v>
      </c>
      <c r="G6" s="81" t="s">
        <v>298</v>
      </c>
      <c r="H6" s="81" t="s">
        <v>300</v>
      </c>
      <c r="R6" s="84"/>
      <c r="S6" s="79">
        <v>5</v>
      </c>
      <c r="U6" s="73"/>
    </row>
    <row r="7" spans="1:21" ht="23" x14ac:dyDescent="0.25">
      <c r="A7" s="75"/>
      <c r="B7" s="75" t="s">
        <v>308</v>
      </c>
      <c r="C7" s="81" t="s">
        <v>302</v>
      </c>
      <c r="D7" s="81" t="s">
        <v>303</v>
      </c>
      <c r="E7" s="81" t="s">
        <v>304</v>
      </c>
      <c r="F7" s="81" t="s">
        <v>305</v>
      </c>
      <c r="G7" s="81" t="s">
        <v>306</v>
      </c>
      <c r="H7" s="81" t="s">
        <v>307</v>
      </c>
      <c r="R7" s="84"/>
      <c r="U7" s="73"/>
    </row>
    <row r="8" spans="1:21" ht="11.5" x14ac:dyDescent="0.25">
      <c r="A8" s="75"/>
      <c r="B8" s="75"/>
      <c r="C8" s="81"/>
      <c r="D8" s="81"/>
      <c r="E8" s="81"/>
      <c r="F8" s="81"/>
      <c r="G8" s="81"/>
      <c r="H8" s="81"/>
      <c r="I8" s="75"/>
    </row>
    <row r="9" spans="1:21" ht="11.5" x14ac:dyDescent="0.25">
      <c r="A9" s="75"/>
      <c r="B9" s="75"/>
      <c r="C9" s="81"/>
      <c r="D9" s="81"/>
      <c r="E9" s="81"/>
      <c r="F9" s="81"/>
      <c r="G9" s="81"/>
      <c r="H9" s="81"/>
      <c r="I9" s="75"/>
    </row>
    <row r="10" spans="1:21" ht="17.25" customHeight="1" x14ac:dyDescent="0.25">
      <c r="A10" s="75">
        <v>1</v>
      </c>
      <c r="B10" s="76" t="s">
        <v>310</v>
      </c>
      <c r="C10" s="80">
        <v>5</v>
      </c>
      <c r="D10" s="80">
        <v>4</v>
      </c>
      <c r="E10" s="80">
        <v>3</v>
      </c>
      <c r="F10" s="80">
        <v>2</v>
      </c>
      <c r="G10" s="80">
        <v>1</v>
      </c>
      <c r="H10" s="80">
        <v>0</v>
      </c>
      <c r="I10" s="76" t="s">
        <v>169</v>
      </c>
    </row>
    <row r="11" spans="1:21" ht="11.5" x14ac:dyDescent="0.25">
      <c r="A11" s="75"/>
      <c r="B11" s="75"/>
      <c r="C11" s="81" t="s">
        <v>290</v>
      </c>
      <c r="D11" s="81" t="s">
        <v>292</v>
      </c>
      <c r="E11" s="81" t="s">
        <v>293</v>
      </c>
      <c r="F11" s="81" t="s">
        <v>297</v>
      </c>
      <c r="G11" s="81" t="s">
        <v>298</v>
      </c>
      <c r="H11" s="81" t="s">
        <v>300</v>
      </c>
      <c r="R11" s="84"/>
      <c r="U11" s="73"/>
    </row>
    <row r="12" spans="1:21" ht="11.5" x14ac:dyDescent="0.25">
      <c r="A12" s="75"/>
      <c r="B12" s="75" t="s">
        <v>289</v>
      </c>
      <c r="C12" s="81" t="s">
        <v>291</v>
      </c>
      <c r="D12" s="81" t="s">
        <v>295</v>
      </c>
      <c r="E12" s="81" t="s">
        <v>294</v>
      </c>
      <c r="F12" s="81" t="s">
        <v>296</v>
      </c>
      <c r="G12" s="81" t="s">
        <v>299</v>
      </c>
      <c r="H12" s="81" t="s">
        <v>301</v>
      </c>
      <c r="R12" s="84"/>
      <c r="U12" s="73"/>
    </row>
    <row r="13" spans="1:21" ht="11.5" x14ac:dyDescent="0.25">
      <c r="A13" s="75"/>
      <c r="B13" s="75"/>
      <c r="C13" s="81"/>
      <c r="D13" s="81"/>
      <c r="E13" s="81"/>
      <c r="F13" s="81"/>
      <c r="G13" s="81"/>
      <c r="H13" s="81"/>
      <c r="I13" s="75"/>
    </row>
  </sheetData>
  <mergeCells count="1">
    <mergeCell ref="C1:E1"/>
  </mergeCells>
  <phoneticPr fontId="15" type="noConversion"/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8:I9" xr:uid="{A1E4246A-F9C8-4148-B838-DD2C7D2458A0}">
      <formula1>S7:S9</formula1>
    </dataValidation>
    <dataValidation type="list" allowBlank="1" showInputMessage="1" showErrorMessage="1" sqref="I6:I7 I11:I12" xr:uid="{74213249-0FD4-4092-A777-64074282D113}">
      <formula1>$S$1:$S$6</formula1>
    </dataValidation>
    <dataValidation type="list" allowBlank="1" showInputMessage="1" showErrorMessage="1" sqref="I13" xr:uid="{1FCBD547-6165-4A99-B5EA-9DE3A63370C0}">
      <formula1>S8:S13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5" x14ac:dyDescent="0.25"/>
  <cols>
    <col min="1" max="1" width="16.453125" bestFit="1" customWidth="1"/>
    <col min="3" max="3" width="15.7265625" bestFit="1" customWidth="1"/>
    <col min="7" max="7" width="20.1796875" customWidth="1"/>
    <col min="9" max="9" width="16.7265625" bestFit="1" customWidth="1"/>
  </cols>
  <sheetData>
    <row r="1" spans="1:20" x14ac:dyDescent="0.25">
      <c r="A1" t="s">
        <v>50</v>
      </c>
      <c r="C1" t="s">
        <v>54</v>
      </c>
      <c r="E1" t="s">
        <v>58</v>
      </c>
      <c r="G1" t="s">
        <v>64</v>
      </c>
      <c r="I1" t="s">
        <v>74</v>
      </c>
      <c r="J1" t="s">
        <v>74</v>
      </c>
      <c r="L1" t="s">
        <v>105</v>
      </c>
      <c r="N1" t="s">
        <v>79</v>
      </c>
      <c r="P1" t="s">
        <v>84</v>
      </c>
      <c r="R1" t="s">
        <v>85</v>
      </c>
      <c r="T1" t="s">
        <v>7</v>
      </c>
    </row>
    <row r="2" spans="1:20" x14ac:dyDescent="0.25">
      <c r="A2" t="s">
        <v>51</v>
      </c>
      <c r="C2" t="s">
        <v>55</v>
      </c>
      <c r="E2" t="s">
        <v>59</v>
      </c>
      <c r="G2" t="s">
        <v>65</v>
      </c>
      <c r="I2" t="s">
        <v>66</v>
      </c>
      <c r="J2" t="s">
        <v>66</v>
      </c>
      <c r="L2" t="s">
        <v>78</v>
      </c>
      <c r="N2" t="s">
        <v>80</v>
      </c>
      <c r="P2" t="s">
        <v>85</v>
      </c>
      <c r="R2" t="s">
        <v>88</v>
      </c>
      <c r="T2" t="s">
        <v>91</v>
      </c>
    </row>
    <row r="3" spans="1:20" x14ac:dyDescent="0.25">
      <c r="A3" t="s">
        <v>52</v>
      </c>
      <c r="C3" t="s">
        <v>56</v>
      </c>
      <c r="G3" t="s">
        <v>75</v>
      </c>
      <c r="I3" t="s">
        <v>67</v>
      </c>
      <c r="J3" t="s">
        <v>67</v>
      </c>
      <c r="R3" t="s">
        <v>89</v>
      </c>
      <c r="T3" t="s">
        <v>92</v>
      </c>
    </row>
    <row r="4" spans="1:20" x14ac:dyDescent="0.25">
      <c r="A4" t="s">
        <v>53</v>
      </c>
      <c r="C4" t="s">
        <v>57</v>
      </c>
      <c r="G4" t="s">
        <v>73</v>
      </c>
      <c r="I4" t="s">
        <v>68</v>
      </c>
      <c r="J4" t="s">
        <v>69</v>
      </c>
      <c r="R4" t="s">
        <v>96</v>
      </c>
      <c r="T4" t="s">
        <v>93</v>
      </c>
    </row>
    <row r="5" spans="1:20" x14ac:dyDescent="0.25">
      <c r="I5" t="s">
        <v>69</v>
      </c>
      <c r="J5" t="s">
        <v>72</v>
      </c>
      <c r="R5" t="s">
        <v>90</v>
      </c>
    </row>
    <row r="6" spans="1:20" x14ac:dyDescent="0.25">
      <c r="A6" t="s">
        <v>60</v>
      </c>
      <c r="C6" t="s">
        <v>61</v>
      </c>
      <c r="E6" t="s">
        <v>62</v>
      </c>
      <c r="I6" t="s">
        <v>70</v>
      </c>
      <c r="J6" t="s">
        <v>43</v>
      </c>
      <c r="L6" t="s">
        <v>81</v>
      </c>
      <c r="N6" t="s">
        <v>82</v>
      </c>
      <c r="P6" t="s">
        <v>86</v>
      </c>
    </row>
    <row r="7" spans="1:20" x14ac:dyDescent="0.25">
      <c r="I7" t="s">
        <v>71</v>
      </c>
    </row>
    <row r="8" spans="1:20" x14ac:dyDescent="0.25">
      <c r="I8" t="s">
        <v>72</v>
      </c>
      <c r="R8" t="s">
        <v>87</v>
      </c>
      <c r="T8" t="s">
        <v>94</v>
      </c>
    </row>
    <row r="9" spans="1:20" x14ac:dyDescent="0.25">
      <c r="I9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82CCEDDFAF14DB451B1B368F4CF42" ma:contentTypeVersion="1" ma:contentTypeDescription="Create a new document." ma:contentTypeScope="" ma:versionID="cf837345e838fddcebaabba1fe8ef220">
  <xsd:schema xmlns:xsd="http://www.w3.org/2001/XMLSchema" xmlns:xs="http://www.w3.org/2001/XMLSchema" xmlns:p="http://schemas.microsoft.com/office/2006/metadata/properties" xmlns:ns2="02203f16-b113-463e-8615-7fa811f9e135" targetNamespace="http://schemas.microsoft.com/office/2006/metadata/properties" ma:root="true" ma:fieldsID="0521bbe251ecad7f6bd81d2776e8c725" ns2:_="">
    <xsd:import namespace="02203f16-b113-463e-8615-7fa811f9e13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3f16-b113-463e-8615-7fa811f9e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A21398-FE26-4F0F-B5A7-C782F8B14296}"/>
</file>

<file path=customXml/itemProps2.xml><?xml version="1.0" encoding="utf-8"?>
<ds:datastoreItem xmlns:ds="http://schemas.openxmlformats.org/officeDocument/2006/customXml" ds:itemID="{C4CC70F6-8957-499E-A035-C97C0E474A26}"/>
</file>

<file path=customXml/itemProps3.xml><?xml version="1.0" encoding="utf-8"?>
<ds:datastoreItem xmlns:ds="http://schemas.openxmlformats.org/officeDocument/2006/customXml" ds:itemID="{8D85C888-5146-4CA7-92FC-C6759FBFF5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18</vt:i4>
      </vt:variant>
    </vt:vector>
  </HeadingPairs>
  <TitlesOfParts>
    <vt:vector size="26" baseType="lpstr">
      <vt:lpstr>Projekcije poslovanja (1)</vt:lpstr>
      <vt:lpstr>Kupci (2)</vt:lpstr>
      <vt:lpstr>Dobavljači (3)</vt:lpstr>
      <vt:lpstr>Zaduženost (4)</vt:lpstr>
      <vt:lpstr>VIKR (5)</vt:lpstr>
      <vt:lpstr>Ocjena menadžmenta (6)</vt:lpstr>
      <vt:lpstr>Urednost otplate (7)</vt:lpstr>
      <vt:lpstr>šifarnik</vt:lpstr>
      <vt:lpstr>dane</vt:lpstr>
      <vt:lpstr>dinamika1</vt:lpstr>
      <vt:lpstr>dinamika2</vt:lpstr>
      <vt:lpstr>eup</vt:lpstr>
      <vt:lpstr>funkcija</vt:lpstr>
      <vt:lpstr>list</vt:lpstr>
      <vt:lpstr>osnova1</vt:lpstr>
      <vt:lpstr>otplata1</vt:lpstr>
      <vt:lpstr>PDV</vt:lpstr>
      <vt:lpstr>ppds</vt:lpstr>
      <vt:lpstr>'Dobavljači (3)'!Print_Area</vt:lpstr>
      <vt:lpstr>'Kupci (2)'!Print_Area</vt:lpstr>
      <vt:lpstr>'VIKR (5)'!Print_Area</vt:lpstr>
      <vt:lpstr>'Zaduženost (4)'!Print_Area</vt:lpstr>
      <vt:lpstr>sprema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Petković Ivana</dc:creator>
  <cp:lastModifiedBy>Petković Ivana</cp:lastModifiedBy>
  <cp:lastPrinted>2020-02-19T09:18:33Z</cp:lastPrinted>
  <dcterms:created xsi:type="dcterms:W3CDTF">2018-11-05T09:50:24Z</dcterms:created>
  <dcterms:modified xsi:type="dcterms:W3CDTF">2022-06-05T22:11:50Z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0x0101006F182CCEDDFAF14DB451B1B368F4CF42</vt:lpwstr>
  </property>
</Properties>
</file>