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petkovic\OneDrive - HBOR\Desktop\TCF\Usvajanje i izmjene programa\07 Izmjene dok. (2. IZD TCF-a, EUR)_01-2023\Radno\FINAL_11.1.2023\Čistopisi\"/>
    </mc:Choice>
  </mc:AlternateContent>
  <xr:revisionPtr revIDLastSave="0" documentId="13_ncr:1_{260FEB86-CA68-41CC-B162-01DB364034B5}" xr6:coauthVersionLast="47" xr6:coauthVersionMax="47" xr10:uidLastSave="{00000000-0000-0000-0000-000000000000}"/>
  <bookViews>
    <workbookView xWindow="-110" yWindow="-110" windowWidth="19420" windowHeight="10560" tabRatio="841" xr2:uid="{5B07BCED-B339-4302-8233-E17CABB11806}"/>
  </bookViews>
  <sheets>
    <sheet name="Potraživanja od kupaca (1) " sheetId="32" r:id="rId1"/>
    <sheet name="Obveze prema dobavljačima (2)" sheetId="33" r:id="rId2"/>
    <sheet name="Pregled kreditne zaduženosti(3)" sheetId="34" r:id="rId3"/>
    <sheet name="Ocjena menadžmenta (4)" sheetId="36" r:id="rId4"/>
    <sheet name="Urednost otplate (5)" sheetId="37" r:id="rId5"/>
    <sheet name="šifarnik" sheetId="17" state="hidden" r:id="rId6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#REF!</definedName>
    <definedName name="list">#REF!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1">'Obveze prema dobavljačima (2)'!$A$1:$K$33</definedName>
    <definedName name="_xlnm.Print_Area" localSheetId="0">'Potraživanja od kupaca (1) '!$A$1:$K$33</definedName>
    <definedName name="_xlnm.Print_Area" localSheetId="2">'Pregled kreditne zaduženosti(3)'!$A$1:$S$78</definedName>
    <definedName name="sprema">#REF!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36" l="1"/>
  <c r="G78" i="34"/>
  <c r="E78" i="34"/>
  <c r="D78" i="34"/>
  <c r="K64" i="34"/>
  <c r="I64" i="34"/>
  <c r="H64" i="34"/>
  <c r="K50" i="34"/>
  <c r="I50" i="34"/>
  <c r="H50" i="34"/>
  <c r="S36" i="34"/>
  <c r="R36" i="34"/>
  <c r="Q36" i="34"/>
  <c r="P36" i="34"/>
  <c r="O36" i="34"/>
  <c r="N36" i="34"/>
  <c r="M36" i="34"/>
  <c r="F36" i="34"/>
  <c r="D36" i="34"/>
  <c r="C36" i="34"/>
  <c r="S24" i="34"/>
  <c r="R24" i="34"/>
  <c r="Q24" i="34"/>
  <c r="P24" i="34"/>
  <c r="O24" i="34"/>
  <c r="N24" i="34"/>
  <c r="M24" i="34"/>
  <c r="F24" i="34"/>
  <c r="D24" i="34"/>
  <c r="C24" i="34"/>
  <c r="K30" i="33"/>
  <c r="J30" i="33"/>
  <c r="I30" i="33"/>
  <c r="G30" i="33"/>
  <c r="F30" i="33"/>
  <c r="E30" i="33"/>
  <c r="C30" i="33"/>
  <c r="D29" i="33" s="1"/>
  <c r="D24" i="33"/>
  <c r="G19" i="33"/>
  <c r="H16" i="33" s="1"/>
  <c r="E19" i="33"/>
  <c r="F16" i="33" s="1"/>
  <c r="C19" i="33"/>
  <c r="F18" i="33"/>
  <c r="D18" i="33"/>
  <c r="H17" i="33"/>
  <c r="F17" i="33"/>
  <c r="D17" i="33"/>
  <c r="D16" i="33"/>
  <c r="H15" i="33"/>
  <c r="F15" i="33"/>
  <c r="D15" i="33"/>
  <c r="H14" i="33"/>
  <c r="F14" i="33"/>
  <c r="D14" i="33"/>
  <c r="F13" i="33"/>
  <c r="D13" i="33"/>
  <c r="D19" i="33" s="1"/>
  <c r="K30" i="32"/>
  <c r="J30" i="32"/>
  <c r="I30" i="32"/>
  <c r="H30" i="32"/>
  <c r="G30" i="32"/>
  <c r="F30" i="32"/>
  <c r="E30" i="32"/>
  <c r="C30" i="32"/>
  <c r="D27" i="32" s="1"/>
  <c r="D29" i="32"/>
  <c r="D28" i="32"/>
  <c r="G19" i="32"/>
  <c r="H17" i="32" s="1"/>
  <c r="E19" i="32"/>
  <c r="F17" i="32" s="1"/>
  <c r="C19" i="32"/>
  <c r="D16" i="32" s="1"/>
  <c r="D18" i="32"/>
  <c r="D17" i="32"/>
  <c r="D15" i="32"/>
  <c r="H14" i="32"/>
  <c r="F14" i="32"/>
  <c r="D14" i="32"/>
  <c r="F19" i="33" l="1"/>
  <c r="D13" i="32"/>
  <c r="D19" i="32" s="1"/>
  <c r="H15" i="32"/>
  <c r="F18" i="32"/>
  <c r="D24" i="32"/>
  <c r="H18" i="33"/>
  <c r="D25" i="33"/>
  <c r="F13" i="32"/>
  <c r="F19" i="32" s="1"/>
  <c r="H18" i="32"/>
  <c r="D25" i="32"/>
  <c r="H13" i="33"/>
  <c r="D26" i="33"/>
  <c r="F15" i="32"/>
  <c r="H13" i="32"/>
  <c r="H19" i="32" s="1"/>
  <c r="F16" i="32"/>
  <c r="D26" i="32"/>
  <c r="D27" i="33"/>
  <c r="H16" i="32"/>
  <c r="D28" i="33"/>
  <c r="D30" i="32" l="1"/>
  <c r="H19" i="33"/>
  <c r="D30" i="33"/>
</calcChain>
</file>

<file path=xl/sharedStrings.xml><?xml version="1.0" encoding="utf-8"?>
<sst xmlns="http://schemas.openxmlformats.org/spreadsheetml/2006/main" count="419" uniqueCount="271">
  <si>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</si>
  <si>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</si>
  <si>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</si>
  <si>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</si>
  <si>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</si>
  <si>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</si>
  <si>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</si>
  <si>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</si>
  <si>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</si>
  <si>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</si>
  <si>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</si>
  <si>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</si>
  <si>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</si>
  <si>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</si>
  <si>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</si>
  <si>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</si>
  <si>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</si>
  <si>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</si>
  <si>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</si>
  <si>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</si>
  <si>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</si>
  <si>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</si>
  <si>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</si>
  <si>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</si>
  <si>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</si>
  <si>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</si>
  <si>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</si>
  <si>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</si>
  <si>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</si>
  <si>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</si>
  <si>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</si>
  <si>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</si>
  <si>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</si>
  <si>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</si>
  <si>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</si>
  <si>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</si>
  <si>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</si>
  <si>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</si>
  <si>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</si>
  <si>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</si>
  <si>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</si>
  <si>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</si>
  <si>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</si>
  <si>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</si>
  <si>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</si>
  <si>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</si>
  <si>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</si>
  <si>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</si>
  <si>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</si>
  <si>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</si>
  <si>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</si>
  <si>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</si>
  <si>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</si>
  <si>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</si>
  <si>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</si>
  <si>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</si>
  <si>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</si>
  <si>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</si>
  <si>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</si>
  <si>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</si>
  <si>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</si>
  <si>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</si>
  <si>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</si>
  <si>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</si>
  <si>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</si>
  <si>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</si>
  <si>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</si>
  <si>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</si>
  <si>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</si>
  <si>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</si>
  <si>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</si>
  <si>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</si>
  <si>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</si>
  <si>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</si>
  <si>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</si>
  <si>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</si>
  <si>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</si>
  <si>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</si>
  <si>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</si>
  <si>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</si>
  <si>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</si>
  <si>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</si>
  <si>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</si>
  <si>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</si>
  <si>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</si>
  <si>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</si>
  <si>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</si>
  <si>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</si>
  <si>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</si>
  <si>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</si>
  <si>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</si>
  <si>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</si>
  <si>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</si>
  <si>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</si>
  <si>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</si>
  <si>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</si>
  <si>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</si>
  <si>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</si>
  <si>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</si>
  <si>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</si>
  <si>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</si>
  <si>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</si>
  <si>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</si>
  <si>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</si>
  <si>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</si>
  <si>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</si>
  <si>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SSS</t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</si>
  <si>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</si>
  <si>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</si>
  <si>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</si>
  <si>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</si>
  <si>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</si>
  <si>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</si>
  <si>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</si>
  <si>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</si>
  <si>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</si>
  <si>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</si>
  <si>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</si>
  <si>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</si>
  <si>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</si>
  <si>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</si>
  <si>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</si>
  <si>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</si>
  <si>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</si>
  <si>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</si>
  <si>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</si>
  <si>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</si>
  <si>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</si>
  <si>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</si>
  <si>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</si>
  <si>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</si>
  <si>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</si>
  <si>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</si>
  <si>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</si>
  <si>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</si>
  <si>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</si>
  <si>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</si>
  <si>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</si>
  <si>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</si>
  <si>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</si>
  <si>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</si>
  <si>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</si>
  <si>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</si>
  <si>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</si>
  <si>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</si>
  <si>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</si>
  <si>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</si>
  <si>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</si>
  <si>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</si>
  <si>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</si>
  <si>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</si>
  <si>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</si>
  <si>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</si>
  <si>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</si>
  <si>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</si>
  <si>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</si>
  <si>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</si>
  <si>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</si>
  <si>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</si>
  <si>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</si>
  <si>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</si>
  <si>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</si>
  <si>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</si>
  <si>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</si>
  <si>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</si>
  <si>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</si>
  <si>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</si>
  <si>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</si>
  <si>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</si>
  <si>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</si>
  <si>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</si>
  <si>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</si>
  <si>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</si>
  <si>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</si>
  <si>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</si>
  <si>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</si>
  <si>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</si>
  <si>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</si>
  <si>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</si>
  <si>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</si>
  <si>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</si>
  <si>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</si>
  <si>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</si>
  <si>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</si>
  <si>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</si>
  <si>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</si>
  <si>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</si>
  <si>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</si>
  <si>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</si>
  <si>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</si>
  <si>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</si>
  <si>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</si>
  <si>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</si>
  <si>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</si>
  <si>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</si>
  <si>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</si>
  <si>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</si>
  <si>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</si>
  <si>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</si>
  <si>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Koliko dugo poduzeće vodi isti menadžment?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</si>
  <si>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</si>
  <si>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</si>
  <si>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</si>
  <si>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</si>
  <si>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</si>
  <si>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</si>
  <si>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Koliko poduzeće ulaže u istraživanje i razvoj?</t>
  </si>
  <si>
    <t>Provodi li poduzeće istraživanje tržišta i koliko često?</t>
  </si>
  <si>
    <t>Postoje li dugoročni planovi razvoja i poslovanja i ima li menadžer/menadžment jasne ciljeve koje može kvantificirati i u kojem vremenskom roku iste može postići ?</t>
  </si>
  <si>
    <t>preko 500 radnika</t>
  </si>
  <si>
    <t>20.</t>
  </si>
  <si>
    <t xml:space="preserve"> 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</si>
  <si>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</si>
  <si>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</si>
  <si>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</si>
  <si>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</si>
  <si>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</si>
  <si>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</si>
  <si>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</si>
  <si>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</si>
  <si>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</si>
  <si>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</si>
  <si>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</si>
  <si>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</si>
  <si>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</si>
  <si>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</si>
  <si>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</si>
  <si>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</si>
  <si>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</si>
  <si>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</si>
  <si>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</si>
  <si>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</si>
  <si>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</si>
  <si>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</si>
  <si>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r>
      <rPr>
        <b/>
        <sz val="9"/>
        <rFont val="Arial"/>
        <family val="2"/>
      </rPr>
      <t>Najveći kupci:</t>
    </r>
    <r>
      <rPr>
        <sz val="9"/>
        <rFont val="Arial"/>
        <family val="2"/>
      </rPr>
      <t xml:space="preserve"> * Zvjezdicom se označuju kupcii-povezane osobe</t>
    </r>
  </si>
  <si>
    <t>Unose se samo kupci koji u godišnjem prometu sudjeluju s više od 5%, a ostali sumarno pod "ostali".</t>
  </si>
  <si>
    <t>U slučaju inozemnih kupaca navesti na kraju naziv države porijekla, npr. GER, USA, ITA,…</t>
  </si>
  <si>
    <t>Upitnik za ocjenu menadžmenta 
(ispunjava Kreditor)</t>
  </si>
  <si>
    <t>Tablice - 1.6.</t>
  </si>
  <si>
    <t>Upitnik za ocjenu urednosti otplate (ispunjava Kreditor)</t>
  </si>
  <si>
    <t>Promet u 2021. godini</t>
  </si>
  <si>
    <t>Promet u 2022. godini</t>
  </si>
  <si>
    <t>Promet od 1.1. 2023. do dana izvještaja</t>
  </si>
  <si>
    <t>Stanje potraživanja od kupca na dan 31.12.2022.</t>
  </si>
  <si>
    <r>
      <t>Pojašnjenje za dosp</t>
    </r>
    <r>
      <rPr>
        <b/>
        <strike/>
        <sz val="9"/>
        <rFont val="Arial"/>
        <family val="2"/>
      </rPr>
      <t>i</t>
    </r>
    <r>
      <rPr>
        <b/>
        <sz val="9"/>
        <rFont val="Arial"/>
        <family val="2"/>
      </rPr>
      <t>jela potraživanja &gt; 90 dana (jesu li potraživanja podmirena i kada)</t>
    </r>
  </si>
  <si>
    <r>
      <rPr>
        <b/>
        <sz val="9"/>
        <rFont val="Arial"/>
        <family val="2"/>
      </rPr>
      <t>Najveći dobavljači:</t>
    </r>
    <r>
      <rPr>
        <sz val="9"/>
        <rFont val="Arial"/>
        <family val="2"/>
      </rPr>
      <t xml:space="preserve"> * Zvjezdicom se označuju dobavljači-povezane osobe</t>
    </r>
  </si>
  <si>
    <t>Unose se samo dobavljači koji u godišnjem prometu sudjeluju s više od 5%, a ostali sumarno pod "ostali".</t>
  </si>
  <si>
    <t>U slučaju inozemnih dobavljača navesti na kraju naziv države porijekla, npr. GER, USA, ITA,…</t>
  </si>
  <si>
    <t>Stanje obveza prema dobavljačima na dan 31.12.2022.</t>
  </si>
  <si>
    <r>
      <t>nedospjele</t>
    </r>
    <r>
      <rPr>
        <b/>
        <strike/>
        <sz val="9"/>
        <rFont val="Arial"/>
        <family val="2"/>
      </rPr>
      <t xml:space="preserve"> </t>
    </r>
    <r>
      <rPr>
        <b/>
        <sz val="9"/>
        <rFont val="Arial"/>
        <family val="2"/>
      </rPr>
      <t>obveze</t>
    </r>
  </si>
  <si>
    <r>
      <t>dospjele</t>
    </r>
    <r>
      <rPr>
        <b/>
        <strike/>
        <sz val="9"/>
        <rFont val="Arial"/>
        <family val="2"/>
      </rPr>
      <t xml:space="preserve"> </t>
    </r>
    <r>
      <rPr>
        <b/>
        <sz val="9"/>
        <rFont val="Arial"/>
        <family val="2"/>
      </rPr>
      <t>obveze</t>
    </r>
  </si>
  <si>
    <t>2 - 30</t>
  </si>
  <si>
    <t>3 - 30</t>
  </si>
  <si>
    <t>4 - 30</t>
  </si>
  <si>
    <t>5 - 30</t>
  </si>
  <si>
    <t>6 - 30</t>
  </si>
  <si>
    <t>7 - 30</t>
  </si>
  <si>
    <t>8 - 30</t>
  </si>
  <si>
    <r>
      <t>Pojašnjenje za dosp</t>
    </r>
    <r>
      <rPr>
        <b/>
        <strike/>
        <sz val="9"/>
        <rFont val="Arial"/>
        <family val="2"/>
      </rPr>
      <t>i</t>
    </r>
    <r>
      <rPr>
        <b/>
        <sz val="9"/>
        <rFont val="Arial"/>
        <family val="2"/>
      </rPr>
      <t>jele obveze &gt; 90 dana (jesu li obveze podmirene i kada)</t>
    </r>
  </si>
  <si>
    <t>Završno stanje glavnice na 31.12.2022.</t>
  </si>
  <si>
    <t>Završno stanje na 31.12.2022.</t>
  </si>
  <si>
    <t>Ima li menadžer/menadžment dobru poslovnu reputaciju, ugled? (nije vodio društvo koje je otišlo u stečaj,  nije bilo negativnih članaka u tisku, ostalim medijima i sl?)</t>
  </si>
  <si>
    <t>Je li menadžer/menadžment dosljedan u svojim stavovima tijekom cijelog razgovora?</t>
  </si>
  <si>
    <t>Ima li poduzeće povezana druga društva/obrte s netransparentnim međuodnosima i nejasno razgraničenim vođenjem? (ispunjava se samo za poduzeća  koja imaju povezana društva)</t>
  </si>
  <si>
    <t>Je li prisutna česta fluktuacija radnika? (najvažnijih suradnika)</t>
  </si>
  <si>
    <t xml:space="preserve">Jesu li u poduzeću odvojene funkcije vlasništva i upravljanja? </t>
  </si>
  <si>
    <t>Zalaže li se menadžer aktivno za interese poduzeća, traži uvijek najbolje rješenje, koristi sve dostupne informacije i sl.?</t>
  </si>
  <si>
    <t>Komunicira li iskreno i otvoreno te transparentno prikazuje sve potrebne informacije?</t>
  </si>
  <si>
    <t>Je li poduzeće sposobno za prilagođavanje promjenama u okruženju? (promjena dobavljača, kupaca, tržišta i sl.)</t>
  </si>
  <si>
    <t>Procjenjuje li menadžment realno trenutno stanje poduzeća i ima jasnu viziju („mjesto pod suncem“) daljnjeg razvoja ?</t>
  </si>
  <si>
    <t>Koliko uspješno poduzeće ostvaruje zacrtane planove? (Ako poduzeće znatno premašuje planove -20 i više %- postoji mogućnost lošeg planiranja i potrebno je ocjenu korigirati)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</si>
</sst>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12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trike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/>
      <protection hidden="1"/>
    </xf>
    <xf numFmtId="0" fontId="1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164" fontId="7" fillId="0" borderId="1" xfId="0" applyNumberFormat="1" applyFont="1" applyBorder="1" applyAlignment="1" applyProtection="1">
      <alignment horizontal="right" vertical="center"/>
      <protection locked="0" hidden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/>
    </xf>
    <xf numFmtId="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top"/>
      <protection hidden="1"/>
    </xf>
    <xf numFmtId="0" fontId="8" fillId="2" borderId="2" xfId="0" quotePrefix="1" applyFont="1" applyFill="1" applyBorder="1" applyAlignment="1">
      <alignment horizontal="center" vertical="top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>
      <alignment horizontal="right" vertical="center"/>
    </xf>
    <xf numFmtId="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0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top"/>
    </xf>
    <xf numFmtId="164" fontId="8" fillId="2" borderId="2" xfId="0" applyNumberFormat="1" applyFont="1" applyFill="1" applyBorder="1" applyAlignment="1">
      <alignment horizontal="center" vertical="top" wrapText="1"/>
    </xf>
    <xf numFmtId="10" fontId="8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0" fontId="8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Alignment="1">
      <alignment vertical="top" wrapText="1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9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/>
    </xf>
    <xf numFmtId="4" fontId="8" fillId="2" borderId="3" xfId="0" applyNumberFormat="1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3" xfId="0" applyNumberFormat="1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 12" xfId="1" xr:uid="{856C75FB-4931-4F89-9E45-4C92A4CCA0D8}"/>
  </cellStyles>
  <dxfs count="2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12700</xdr:rowOff>
    </xdr:from>
    <xdr:to>
      <xdr:col>1</xdr:col>
      <xdr:colOff>537478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5A953-FC2C-41D6-B621-D3EB0FDEA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2700"/>
          <a:ext cx="2385329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F624A-25CB-4B9E-ACEE-57C154BB5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89139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6350</xdr:rowOff>
    </xdr:from>
    <xdr:to>
      <xdr:col>1</xdr:col>
      <xdr:colOff>537478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68375A-E29F-4359-B5F3-FA501DE4A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6350"/>
          <a:ext cx="2385329" cy="8674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852CF-08BC-479A-9D42-F3FE202C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299604" cy="889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D690D6-924C-4747-AF1A-C9CE677D8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588E-9D86-4C80-AD08-1B4D2A2BAD76}">
  <sheetPr>
    <pageSetUpPr fitToPage="1"/>
  </sheetPr>
  <dimension ref="A1:Y33"/>
  <sheetViews>
    <sheetView showGridLines="0" tabSelected="1" zoomScale="90" zoomScaleNormal="90" zoomScaleSheetLayoutView="100" workbookViewId="0">
      <pane ySplit="9" topLeftCell="A10" activePane="bottomLeft" state="frozen"/>
      <selection activeCell="C12" sqref="C12:H12"/>
      <selection pane="bottomLeft" activeCell="A8" sqref="A8:E8"/>
    </sheetView>
  </sheetViews>
  <sheetFormatPr defaultColWidth="13.7265625" defaultRowHeight="11.5" x14ac:dyDescent="0.25"/>
  <cols>
    <col min="1" max="1" width="26.7265625" style="23" customWidth="1"/>
    <col min="2" max="4" width="13.7265625" style="23" customWidth="1"/>
    <col min="5" max="8" width="13.7265625" style="23"/>
    <col min="9" max="9" width="13.81640625" style="23" customWidth="1"/>
    <col min="10" max="13" width="13.7265625" style="23"/>
    <col min="14" max="14" width="5.7265625" style="23" customWidth="1"/>
    <col min="15" max="16384" width="13.7265625" style="23"/>
  </cols>
  <sheetData>
    <row r="1" spans="1:25" s="18" customFormat="1" x14ac:dyDescent="0.25">
      <c r="K1" s="19"/>
    </row>
    <row r="2" spans="1:25" s="18" customFormat="1" ht="12" customHeight="1" x14ac:dyDescent="0.25">
      <c r="E2" s="75" t="s">
        <v>76</v>
      </c>
      <c r="F2" s="75"/>
      <c r="G2" s="75"/>
    </row>
    <row r="3" spans="1:25" s="18" customFormat="1" ht="12" customHeight="1" x14ac:dyDescent="0.25">
      <c r="E3" s="75"/>
      <c r="F3" s="75"/>
      <c r="G3" s="75"/>
      <c r="J3" s="20" t="s">
        <v>18</v>
      </c>
      <c r="K3" s="21"/>
    </row>
    <row r="4" spans="1:25" s="18" customFormat="1" ht="12" customHeight="1" x14ac:dyDescent="0.25">
      <c r="E4" s="75"/>
      <c r="F4" s="75"/>
      <c r="G4" s="75"/>
    </row>
    <row r="7" spans="1:25" x14ac:dyDescent="0.25">
      <c r="A7" s="22" t="s">
        <v>1</v>
      </c>
      <c r="B7" s="22"/>
      <c r="C7" s="22"/>
      <c r="D7" s="22"/>
      <c r="G7" s="22" t="s">
        <v>2</v>
      </c>
    </row>
    <row r="8" spans="1:25" x14ac:dyDescent="0.25">
      <c r="A8" s="76"/>
      <c r="B8" s="76"/>
      <c r="C8" s="76"/>
      <c r="D8" s="76"/>
      <c r="E8" s="76"/>
      <c r="G8" s="77"/>
      <c r="H8" s="77"/>
      <c r="J8" s="20" t="s">
        <v>101</v>
      </c>
      <c r="K8" s="18"/>
    </row>
    <row r="10" spans="1:25" x14ac:dyDescent="0.25"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5">
      <c r="A11" s="22" t="s">
        <v>3</v>
      </c>
      <c r="B11" s="22"/>
      <c r="E11" s="22"/>
      <c r="F11" s="22"/>
      <c r="G11" s="20" t="s">
        <v>82</v>
      </c>
      <c r="H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7" customFormat="1" ht="34.5" x14ac:dyDescent="0.25">
      <c r="A12" s="26" t="s">
        <v>4</v>
      </c>
      <c r="B12" s="26" t="s">
        <v>94</v>
      </c>
      <c r="C12" s="17" t="s">
        <v>240</v>
      </c>
      <c r="D12" s="17" t="s">
        <v>5</v>
      </c>
      <c r="E12" s="17" t="s">
        <v>241</v>
      </c>
      <c r="F12" s="17" t="s">
        <v>5</v>
      </c>
      <c r="G12" s="17" t="s">
        <v>242</v>
      </c>
      <c r="H12" s="17" t="s">
        <v>5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x14ac:dyDescent="0.25">
      <c r="A13" s="29"/>
      <c r="B13" s="30"/>
      <c r="C13" s="31"/>
      <c r="D13" s="32" t="str">
        <f>IFERROR(C13/$C$19,"")</f>
        <v/>
      </c>
      <c r="E13" s="31"/>
      <c r="F13" s="32" t="str">
        <f>IFERROR(E13/$E$19,"")</f>
        <v/>
      </c>
      <c r="G13" s="31"/>
      <c r="H13" s="32" t="str">
        <f>IFERROR(G13/$G$19,"")</f>
        <v/>
      </c>
    </row>
    <row r="14" spans="1:25" x14ac:dyDescent="0.25">
      <c r="A14" s="29"/>
      <c r="B14" s="30"/>
      <c r="C14" s="31"/>
      <c r="D14" s="32" t="str">
        <f t="shared" ref="D14:D18" si="0">IFERROR(C14/$C$19,"")</f>
        <v/>
      </c>
      <c r="E14" s="31"/>
      <c r="F14" s="32" t="str">
        <f t="shared" ref="F14:F18" si="1">IFERROR(E14/$E$19,"")</f>
        <v/>
      </c>
      <c r="G14" s="31"/>
      <c r="H14" s="32" t="str">
        <f t="shared" ref="H14:H18" si="2">IFERROR(G14/$G$19,"")</f>
        <v/>
      </c>
    </row>
    <row r="15" spans="1:25" x14ac:dyDescent="0.25">
      <c r="A15" s="29"/>
      <c r="B15" s="30"/>
      <c r="C15" s="31"/>
      <c r="D15" s="32" t="str">
        <f t="shared" si="0"/>
        <v/>
      </c>
      <c r="E15" s="31"/>
      <c r="F15" s="32" t="str">
        <f t="shared" si="1"/>
        <v/>
      </c>
      <c r="G15" s="31"/>
      <c r="H15" s="32" t="str">
        <f t="shared" si="2"/>
        <v/>
      </c>
    </row>
    <row r="16" spans="1:25" x14ac:dyDescent="0.25">
      <c r="A16" s="29"/>
      <c r="B16" s="30"/>
      <c r="C16" s="31"/>
      <c r="D16" s="32" t="str">
        <f t="shared" si="0"/>
        <v/>
      </c>
      <c r="E16" s="31"/>
      <c r="F16" s="32" t="str">
        <f t="shared" si="1"/>
        <v/>
      </c>
      <c r="G16" s="31"/>
      <c r="H16" s="32" t="str">
        <f t="shared" si="2"/>
        <v/>
      </c>
      <c r="M16" s="4" t="s">
        <v>234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x14ac:dyDescent="0.25">
      <c r="A17" s="29"/>
      <c r="B17" s="30"/>
      <c r="C17" s="31"/>
      <c r="D17" s="32" t="str">
        <f t="shared" si="0"/>
        <v/>
      </c>
      <c r="E17" s="31"/>
      <c r="F17" s="32" t="str">
        <f t="shared" si="1"/>
        <v/>
      </c>
      <c r="G17" s="31"/>
      <c r="H17" s="32" t="str">
        <f t="shared" si="2"/>
        <v/>
      </c>
      <c r="M17" s="4" t="s">
        <v>235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x14ac:dyDescent="0.25">
      <c r="A18" s="29" t="s">
        <v>96</v>
      </c>
      <c r="B18" s="30"/>
      <c r="C18" s="31"/>
      <c r="D18" s="32" t="str">
        <f t="shared" si="0"/>
        <v/>
      </c>
      <c r="E18" s="31"/>
      <c r="F18" s="32" t="str">
        <f t="shared" si="1"/>
        <v/>
      </c>
      <c r="G18" s="31"/>
      <c r="H18" s="32" t="str">
        <f t="shared" si="2"/>
        <v/>
      </c>
      <c r="M18" s="4" t="s">
        <v>236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x14ac:dyDescent="0.25">
      <c r="A19" s="33" t="s">
        <v>6</v>
      </c>
      <c r="B19" s="33"/>
      <c r="C19" s="34">
        <f t="shared" ref="C19:H19" si="3">SUM(C13:C18)</f>
        <v>0</v>
      </c>
      <c r="D19" s="35">
        <f t="shared" si="3"/>
        <v>0</v>
      </c>
      <c r="E19" s="34">
        <f t="shared" si="3"/>
        <v>0</v>
      </c>
      <c r="F19" s="35">
        <f t="shared" si="3"/>
        <v>0</v>
      </c>
      <c r="G19" s="34">
        <f t="shared" si="3"/>
        <v>0</v>
      </c>
      <c r="H19" s="35">
        <f t="shared" si="3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x14ac:dyDescent="0.25"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25">
      <c r="A21" s="22" t="s">
        <v>0</v>
      </c>
      <c r="B21" s="22"/>
      <c r="C21" s="22"/>
      <c r="D21" s="22"/>
      <c r="J21" s="20" t="s">
        <v>82</v>
      </c>
      <c r="K21" s="25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27" customFormat="1" ht="20.5" customHeight="1" x14ac:dyDescent="0.25">
      <c r="A22" s="78" t="s">
        <v>4</v>
      </c>
      <c r="B22" s="79" t="s">
        <v>94</v>
      </c>
      <c r="C22" s="81" t="s">
        <v>243</v>
      </c>
      <c r="D22" s="81" t="s">
        <v>103</v>
      </c>
      <c r="E22" s="82" t="s">
        <v>8</v>
      </c>
      <c r="F22" s="83"/>
      <c r="G22" s="83"/>
      <c r="H22" s="82" t="s">
        <v>10</v>
      </c>
      <c r="I22" s="83"/>
      <c r="J22" s="83"/>
      <c r="K22" s="84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27" customFormat="1" ht="34.5" x14ac:dyDescent="0.25">
      <c r="A23" s="78"/>
      <c r="B23" s="80"/>
      <c r="C23" s="81"/>
      <c r="D23" s="81"/>
      <c r="E23" s="17" t="s">
        <v>9</v>
      </c>
      <c r="F23" s="17" t="s">
        <v>20</v>
      </c>
      <c r="G23" s="17" t="s">
        <v>21</v>
      </c>
      <c r="H23" s="37" t="s">
        <v>11</v>
      </c>
      <c r="I23" s="37" t="s">
        <v>12</v>
      </c>
      <c r="J23" s="37" t="s">
        <v>13</v>
      </c>
      <c r="K23" s="17" t="s">
        <v>14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29"/>
      <c r="B24" s="30"/>
      <c r="C24" s="31"/>
      <c r="D24" s="32" t="str">
        <f>IFERROR(C24/$C$30,"")</f>
        <v/>
      </c>
      <c r="E24" s="31"/>
      <c r="F24" s="31"/>
      <c r="G24" s="31"/>
      <c r="H24" s="31"/>
      <c r="I24" s="31"/>
      <c r="J24" s="31"/>
      <c r="K24" s="31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x14ac:dyDescent="0.25">
      <c r="A25" s="29"/>
      <c r="B25" s="30"/>
      <c r="C25" s="31"/>
      <c r="D25" s="32" t="str">
        <f t="shared" ref="D25:D29" si="4">IFERROR(C25/$C$30,"")</f>
        <v/>
      </c>
      <c r="E25" s="31"/>
      <c r="F25" s="31"/>
      <c r="G25" s="31"/>
      <c r="H25" s="31"/>
      <c r="I25" s="31"/>
      <c r="J25" s="31"/>
      <c r="K25" s="31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x14ac:dyDescent="0.25">
      <c r="A26" s="29"/>
      <c r="B26" s="30"/>
      <c r="C26" s="31"/>
      <c r="D26" s="32" t="str">
        <f t="shared" si="4"/>
        <v/>
      </c>
      <c r="E26" s="31"/>
      <c r="F26" s="31"/>
      <c r="G26" s="31"/>
      <c r="H26" s="31"/>
      <c r="I26" s="31"/>
      <c r="J26" s="31"/>
      <c r="K26" s="31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1.5" customHeight="1" x14ac:dyDescent="0.25">
      <c r="A27" s="29"/>
      <c r="B27" s="30"/>
      <c r="C27" s="31"/>
      <c r="D27" s="32" t="str">
        <f t="shared" si="4"/>
        <v/>
      </c>
      <c r="E27" s="31"/>
      <c r="F27" s="31"/>
      <c r="G27" s="31"/>
      <c r="H27" s="31"/>
      <c r="I27" s="31"/>
      <c r="J27" s="31"/>
      <c r="K27" s="31"/>
      <c r="M27" s="4" t="s">
        <v>234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25">
      <c r="A28" s="29"/>
      <c r="B28" s="30"/>
      <c r="C28" s="31"/>
      <c r="D28" s="32" t="str">
        <f t="shared" si="4"/>
        <v/>
      </c>
      <c r="E28" s="31"/>
      <c r="F28" s="31"/>
      <c r="G28" s="31"/>
      <c r="H28" s="31"/>
      <c r="I28" s="31"/>
      <c r="J28" s="31"/>
      <c r="K28" s="31"/>
      <c r="M28" s="4" t="s">
        <v>235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25">
      <c r="A29" s="29" t="s">
        <v>96</v>
      </c>
      <c r="B29" s="30"/>
      <c r="C29" s="31"/>
      <c r="D29" s="32" t="str">
        <f t="shared" si="4"/>
        <v/>
      </c>
      <c r="E29" s="31"/>
      <c r="F29" s="31"/>
      <c r="G29" s="31"/>
      <c r="H29" s="31"/>
      <c r="I29" s="31"/>
      <c r="J29" s="31"/>
      <c r="K29" s="31"/>
      <c r="M29" s="4" t="s">
        <v>236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s="33" t="s">
        <v>6</v>
      </c>
      <c r="B30" s="33"/>
      <c r="C30" s="34">
        <f t="shared" ref="C30" si="5">SUM(C24:C29)</f>
        <v>0</v>
      </c>
      <c r="D30" s="35">
        <f t="shared" ref="D30:K30" si="6">SUM(D24:D29)</f>
        <v>0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4">
        <f t="shared" si="6"/>
        <v>0</v>
      </c>
      <c r="I30" s="34">
        <f t="shared" si="6"/>
        <v>0</v>
      </c>
      <c r="J30" s="34">
        <f t="shared" si="6"/>
        <v>0</v>
      </c>
      <c r="K30" s="34">
        <f t="shared" si="6"/>
        <v>0</v>
      </c>
    </row>
    <row r="32" spans="1:23" x14ac:dyDescent="0.25">
      <c r="A32" s="22" t="s">
        <v>244</v>
      </c>
    </row>
    <row r="33" spans="1:11" ht="64" customHeight="1" x14ac:dyDescent="0.25">
      <c r="A33" s="72" t="s">
        <v>211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</row>
  </sheetData>
  <mergeCells count="10">
    <mergeCell ref="A33:K33"/>
    <mergeCell ref="E2:G4"/>
    <mergeCell ref="A8:E8"/>
    <mergeCell ref="G8:H8"/>
    <mergeCell ref="A22:A23"/>
    <mergeCell ref="B22:B23"/>
    <mergeCell ref="C22:C23"/>
    <mergeCell ref="D22:D23"/>
    <mergeCell ref="E22:G22"/>
    <mergeCell ref="H22:K22"/>
  </mergeCells>
  <conditionalFormatting sqref="G11">
    <cfRule type="cellIs" dxfId="20" priority="6" operator="equal">
      <formula>""</formula>
    </cfRule>
  </conditionalFormatting>
  <conditionalFormatting sqref="H11">
    <cfRule type="cellIs" dxfId="19" priority="5" operator="equal">
      <formula>""</formula>
    </cfRule>
  </conditionalFormatting>
  <conditionalFormatting sqref="K21">
    <cfRule type="cellIs" dxfId="18" priority="4" operator="equal">
      <formula>""</formula>
    </cfRule>
  </conditionalFormatting>
  <conditionalFormatting sqref="G8:H8 A8:E8">
    <cfRule type="cellIs" dxfId="17" priority="3" operator="equal">
      <formula>""</formula>
    </cfRule>
  </conditionalFormatting>
  <conditionalFormatting sqref="K3">
    <cfRule type="cellIs" dxfId="16" priority="2" operator="equal">
      <formula>""</formula>
    </cfRule>
  </conditionalFormatting>
  <conditionalFormatting sqref="K8">
    <cfRule type="cellIs" dxfId="15" priority="1" operator="equal">
      <formula>""</formula>
    </cfRule>
  </conditionalFormatting>
  <dataValidations count="2">
    <dataValidation type="list" allowBlank="1" showInputMessage="1" showErrorMessage="1" sqref="K8" xr:uid="{2E8188A9-27EB-44C6-9DDA-E6DCF11F6E32}">
      <formula1>PDV</formula1>
    </dataValidation>
    <dataValidation type="list" allowBlank="1" showInputMessage="1" showErrorMessage="1" sqref="K21 H11" xr:uid="{09046531-DA43-4414-A09A-8E469D8C35B5}">
      <formula1>valuta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B7D5-5738-4490-8EDB-2CC93DD1BB00}">
  <sheetPr>
    <pageSetUpPr fitToPage="1"/>
  </sheetPr>
  <dimension ref="A1:Y33"/>
  <sheetViews>
    <sheetView showGridLines="0" zoomScale="90" zoomScaleNormal="90" zoomScaleSheetLayoutView="100" workbookViewId="0">
      <pane ySplit="9" topLeftCell="A10" activePane="bottomLeft" state="frozen"/>
      <selection activeCell="C12" sqref="C12:H12"/>
      <selection pane="bottomLeft" activeCell="A8" sqref="A8:E8"/>
    </sheetView>
  </sheetViews>
  <sheetFormatPr defaultColWidth="13.7265625" defaultRowHeight="11.5" x14ac:dyDescent="0.25"/>
  <cols>
    <col min="1" max="1" width="26.7265625" style="23" customWidth="1"/>
    <col min="2" max="4" width="13.7265625" style="23" customWidth="1"/>
    <col min="5" max="8" width="13.7265625" style="23"/>
    <col min="9" max="9" width="13.81640625" style="23" customWidth="1"/>
    <col min="10" max="13" width="13.7265625" style="23"/>
    <col min="14" max="14" width="5.7265625" style="23" customWidth="1"/>
    <col min="15" max="16384" width="13.7265625" style="23"/>
  </cols>
  <sheetData>
    <row r="1" spans="1:25" s="18" customFormat="1" x14ac:dyDescent="0.25">
      <c r="K1" s="19"/>
    </row>
    <row r="2" spans="1:25" s="18" customFormat="1" ht="12" customHeight="1" x14ac:dyDescent="0.25">
      <c r="E2" s="75" t="s">
        <v>105</v>
      </c>
      <c r="F2" s="75"/>
      <c r="G2" s="75"/>
    </row>
    <row r="3" spans="1:25" s="18" customFormat="1" ht="12" customHeight="1" x14ac:dyDescent="0.25">
      <c r="E3" s="75"/>
      <c r="F3" s="75"/>
      <c r="G3" s="75"/>
      <c r="J3" s="20" t="s">
        <v>18</v>
      </c>
      <c r="K3" s="21"/>
    </row>
    <row r="4" spans="1:25" s="18" customFormat="1" ht="12" customHeight="1" x14ac:dyDescent="0.25">
      <c r="E4" s="75"/>
      <c r="F4" s="75"/>
      <c r="G4" s="75"/>
    </row>
    <row r="7" spans="1:25" x14ac:dyDescent="0.25">
      <c r="A7" s="22" t="s">
        <v>1</v>
      </c>
      <c r="B7" s="22"/>
      <c r="C7" s="22"/>
      <c r="D7" s="22"/>
      <c r="G7" s="22" t="s">
        <v>2</v>
      </c>
    </row>
    <row r="8" spans="1:25" x14ac:dyDescent="0.25">
      <c r="A8" s="76"/>
      <c r="B8" s="76"/>
      <c r="C8" s="76"/>
      <c r="D8" s="76"/>
      <c r="E8" s="76"/>
      <c r="G8" s="77"/>
      <c r="H8" s="77"/>
      <c r="J8" s="20" t="s">
        <v>101</v>
      </c>
      <c r="K8" s="18"/>
    </row>
    <row r="10" spans="1:25" x14ac:dyDescent="0.25"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5">
      <c r="A11" s="22" t="s">
        <v>16</v>
      </c>
      <c r="B11" s="22"/>
      <c r="G11" s="20" t="s">
        <v>82</v>
      </c>
      <c r="H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7" customFormat="1" ht="34.5" x14ac:dyDescent="0.25">
      <c r="A12" s="26" t="s">
        <v>17</v>
      </c>
      <c r="B12" s="26" t="s">
        <v>94</v>
      </c>
      <c r="C12" s="17" t="s">
        <v>240</v>
      </c>
      <c r="D12" s="17" t="s">
        <v>5</v>
      </c>
      <c r="E12" s="17" t="s">
        <v>241</v>
      </c>
      <c r="F12" s="17" t="s">
        <v>5</v>
      </c>
      <c r="G12" s="17" t="s">
        <v>242</v>
      </c>
      <c r="H12" s="17" t="s">
        <v>5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x14ac:dyDescent="0.25">
      <c r="A13" s="29"/>
      <c r="B13" s="30"/>
      <c r="C13" s="31"/>
      <c r="D13" s="32" t="str">
        <f>IFERROR(C13/$C$19,"")</f>
        <v/>
      </c>
      <c r="E13" s="31"/>
      <c r="F13" s="32" t="str">
        <f>IFERROR(E13/$E$19,"")</f>
        <v/>
      </c>
      <c r="G13" s="31"/>
      <c r="H13" s="32" t="str">
        <f>IFERROR(G13/$G$19,"")</f>
        <v/>
      </c>
    </row>
    <row r="14" spans="1:25" x14ac:dyDescent="0.25">
      <c r="A14" s="29"/>
      <c r="B14" s="30"/>
      <c r="C14" s="31"/>
      <c r="D14" s="32" t="str">
        <f t="shared" ref="D14:D18" si="0">IFERROR(C14/$C$19,"")</f>
        <v/>
      </c>
      <c r="E14" s="31"/>
      <c r="F14" s="32" t="str">
        <f t="shared" ref="F14:F18" si="1">IFERROR(E14/$E$19,"")</f>
        <v/>
      </c>
      <c r="G14" s="31"/>
      <c r="H14" s="32" t="str">
        <f t="shared" ref="H14:H18" si="2">IFERROR(G14/$G$19,"")</f>
        <v/>
      </c>
    </row>
    <row r="15" spans="1:25" x14ac:dyDescent="0.25">
      <c r="A15" s="29"/>
      <c r="B15" s="30"/>
      <c r="C15" s="31"/>
      <c r="D15" s="32" t="str">
        <f t="shared" si="0"/>
        <v/>
      </c>
      <c r="E15" s="31"/>
      <c r="F15" s="32" t="str">
        <f t="shared" si="1"/>
        <v/>
      </c>
      <c r="G15" s="31"/>
      <c r="H15" s="32" t="str">
        <f t="shared" si="2"/>
        <v/>
      </c>
    </row>
    <row r="16" spans="1:25" ht="11.5" customHeight="1" x14ac:dyDescent="0.25">
      <c r="A16" s="29"/>
      <c r="B16" s="30"/>
      <c r="C16" s="31"/>
      <c r="D16" s="32" t="str">
        <f t="shared" si="0"/>
        <v/>
      </c>
      <c r="E16" s="31"/>
      <c r="F16" s="32" t="str">
        <f t="shared" si="1"/>
        <v/>
      </c>
      <c r="G16" s="31"/>
      <c r="H16" s="32" t="str">
        <f t="shared" si="2"/>
        <v/>
      </c>
      <c r="M16" s="4" t="s">
        <v>245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25">
      <c r="A17" s="29"/>
      <c r="B17" s="30"/>
      <c r="C17" s="31"/>
      <c r="D17" s="32" t="str">
        <f t="shared" si="0"/>
        <v/>
      </c>
      <c r="E17" s="31"/>
      <c r="F17" s="32" t="str">
        <f t="shared" si="1"/>
        <v/>
      </c>
      <c r="G17" s="31"/>
      <c r="H17" s="32" t="str">
        <f t="shared" si="2"/>
        <v/>
      </c>
      <c r="M17" s="4" t="s">
        <v>246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29" t="s">
        <v>96</v>
      </c>
      <c r="B18" s="30"/>
      <c r="C18" s="31"/>
      <c r="D18" s="32" t="str">
        <f t="shared" si="0"/>
        <v/>
      </c>
      <c r="E18" s="31"/>
      <c r="F18" s="32" t="str">
        <f t="shared" si="1"/>
        <v/>
      </c>
      <c r="G18" s="31"/>
      <c r="H18" s="32" t="str">
        <f t="shared" si="2"/>
        <v/>
      </c>
      <c r="M18" s="4" t="s">
        <v>247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25">
      <c r="A19" s="33" t="s">
        <v>6</v>
      </c>
      <c r="B19" s="33"/>
      <c r="C19" s="34">
        <f t="shared" ref="C19:H19" si="3">SUM(C13:C18)</f>
        <v>0</v>
      </c>
      <c r="D19" s="35">
        <f t="shared" si="3"/>
        <v>0</v>
      </c>
      <c r="E19" s="34">
        <f t="shared" si="3"/>
        <v>0</v>
      </c>
      <c r="F19" s="35">
        <f t="shared" si="3"/>
        <v>0</v>
      </c>
      <c r="G19" s="34">
        <f t="shared" si="3"/>
        <v>0</v>
      </c>
      <c r="H19" s="35">
        <f t="shared" si="3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x14ac:dyDescent="0.25"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25">
      <c r="A21" s="22" t="s">
        <v>15</v>
      </c>
      <c r="B21" s="22"/>
      <c r="C21" s="22"/>
      <c r="D21" s="22"/>
      <c r="J21" s="20" t="s">
        <v>82</v>
      </c>
      <c r="K21" s="25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27" customFormat="1" ht="20.149999999999999" customHeight="1" x14ac:dyDescent="0.25">
      <c r="A22" s="78" t="s">
        <v>17</v>
      </c>
      <c r="B22" s="79" t="s">
        <v>94</v>
      </c>
      <c r="C22" s="81" t="s">
        <v>248</v>
      </c>
      <c r="D22" s="81" t="s">
        <v>5</v>
      </c>
      <c r="E22" s="82" t="s">
        <v>97</v>
      </c>
      <c r="F22" s="83"/>
      <c r="G22" s="83"/>
      <c r="H22" s="82" t="s">
        <v>98</v>
      </c>
      <c r="I22" s="83"/>
      <c r="J22" s="83"/>
      <c r="K22" s="84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27" customFormat="1" ht="43.5" customHeight="1" x14ac:dyDescent="0.25">
      <c r="A23" s="78"/>
      <c r="B23" s="80"/>
      <c r="C23" s="81"/>
      <c r="D23" s="81"/>
      <c r="E23" s="17" t="s">
        <v>9</v>
      </c>
      <c r="F23" s="17" t="s">
        <v>249</v>
      </c>
      <c r="G23" s="17" t="s">
        <v>250</v>
      </c>
      <c r="H23" s="37" t="s">
        <v>11</v>
      </c>
      <c r="I23" s="37" t="s">
        <v>12</v>
      </c>
      <c r="J23" s="37" t="s">
        <v>13</v>
      </c>
      <c r="K23" s="17" t="s">
        <v>14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29"/>
      <c r="B24" s="30"/>
      <c r="C24" s="31"/>
      <c r="D24" s="32" t="str">
        <f>IFERROR(C24/$C$30,"")</f>
        <v/>
      </c>
      <c r="E24" s="31"/>
      <c r="F24" s="31"/>
      <c r="G24" s="31"/>
      <c r="H24" s="38" t="s">
        <v>251</v>
      </c>
      <c r="I24" s="31"/>
      <c r="J24" s="31"/>
      <c r="K24" s="31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x14ac:dyDescent="0.25">
      <c r="A25" s="29"/>
      <c r="B25" s="30"/>
      <c r="C25" s="31"/>
      <c r="D25" s="32" t="str">
        <f t="shared" ref="D25:D29" si="4">IFERROR(C25/$C$30,"")</f>
        <v/>
      </c>
      <c r="E25" s="31"/>
      <c r="F25" s="31"/>
      <c r="G25" s="31"/>
      <c r="H25" s="38" t="s">
        <v>252</v>
      </c>
      <c r="I25" s="31"/>
      <c r="J25" s="31"/>
      <c r="K25" s="31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x14ac:dyDescent="0.25">
      <c r="A26" s="29"/>
      <c r="B26" s="30"/>
      <c r="C26" s="31"/>
      <c r="D26" s="32" t="str">
        <f t="shared" si="4"/>
        <v/>
      </c>
      <c r="E26" s="31"/>
      <c r="F26" s="31"/>
      <c r="G26" s="31"/>
      <c r="H26" s="38" t="s">
        <v>253</v>
      </c>
      <c r="I26" s="31"/>
      <c r="J26" s="31"/>
      <c r="K26" s="31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1.5" customHeight="1" x14ac:dyDescent="0.25">
      <c r="A27" s="29"/>
      <c r="B27" s="30"/>
      <c r="C27" s="31"/>
      <c r="D27" s="32" t="str">
        <f t="shared" si="4"/>
        <v/>
      </c>
      <c r="E27" s="31"/>
      <c r="F27" s="31"/>
      <c r="G27" s="31"/>
      <c r="H27" s="38" t="s">
        <v>254</v>
      </c>
      <c r="I27" s="31"/>
      <c r="J27" s="31"/>
      <c r="K27" s="31"/>
      <c r="M27" s="4" t="s">
        <v>245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25">
      <c r="A28" s="29"/>
      <c r="B28" s="30"/>
      <c r="C28" s="31"/>
      <c r="D28" s="32" t="str">
        <f t="shared" si="4"/>
        <v/>
      </c>
      <c r="E28" s="31"/>
      <c r="F28" s="31"/>
      <c r="G28" s="31"/>
      <c r="H28" s="38" t="s">
        <v>255</v>
      </c>
      <c r="I28" s="31"/>
      <c r="J28" s="31"/>
      <c r="K28" s="31"/>
      <c r="M28" s="4" t="s">
        <v>246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25">
      <c r="A29" s="29" t="s">
        <v>96</v>
      </c>
      <c r="B29" s="30"/>
      <c r="C29" s="31"/>
      <c r="D29" s="32" t="str">
        <f t="shared" si="4"/>
        <v/>
      </c>
      <c r="E29" s="31"/>
      <c r="F29" s="31"/>
      <c r="G29" s="31"/>
      <c r="H29" s="38" t="s">
        <v>256</v>
      </c>
      <c r="I29" s="31"/>
      <c r="J29" s="31"/>
      <c r="K29" s="31"/>
      <c r="M29" s="4" t="s">
        <v>247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s="33" t="s">
        <v>6</v>
      </c>
      <c r="B30" s="33"/>
      <c r="C30" s="34">
        <f t="shared" ref="C30" si="5">SUM(C24:C29)</f>
        <v>0</v>
      </c>
      <c r="D30" s="35">
        <f t="shared" ref="D30:K30" si="6">SUM(D24:D29)</f>
        <v>0</v>
      </c>
      <c r="E30" s="34">
        <f t="shared" si="6"/>
        <v>0</v>
      </c>
      <c r="F30" s="34">
        <f t="shared" si="6"/>
        <v>0</v>
      </c>
      <c r="G30" s="34">
        <f t="shared" si="6"/>
        <v>0</v>
      </c>
      <c r="H30" s="38" t="s">
        <v>257</v>
      </c>
      <c r="I30" s="34">
        <f t="shared" si="6"/>
        <v>0</v>
      </c>
      <c r="J30" s="34">
        <f t="shared" si="6"/>
        <v>0</v>
      </c>
      <c r="K30" s="34">
        <f t="shared" si="6"/>
        <v>0</v>
      </c>
    </row>
    <row r="32" spans="1:23" x14ac:dyDescent="0.25">
      <c r="A32" s="22" t="s">
        <v>258</v>
      </c>
    </row>
    <row r="33" spans="1:11" ht="63.75" customHeight="1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4"/>
    </row>
  </sheetData>
  <mergeCells count="10">
    <mergeCell ref="A33:K33"/>
    <mergeCell ref="E2:G4"/>
    <mergeCell ref="A8:E8"/>
    <mergeCell ref="G8:H8"/>
    <mergeCell ref="A22:A23"/>
    <mergeCell ref="B22:B23"/>
    <mergeCell ref="C22:C23"/>
    <mergeCell ref="D22:D23"/>
    <mergeCell ref="E22:G22"/>
    <mergeCell ref="H22:K22"/>
  </mergeCells>
  <conditionalFormatting sqref="G11">
    <cfRule type="cellIs" dxfId="14" priority="6" operator="equal">
      <formula>""</formula>
    </cfRule>
  </conditionalFormatting>
  <conditionalFormatting sqref="H11">
    <cfRule type="cellIs" dxfId="13" priority="5" operator="equal">
      <formula>""</formula>
    </cfRule>
  </conditionalFormatting>
  <conditionalFormatting sqref="K21">
    <cfRule type="cellIs" dxfId="12" priority="4" operator="equal">
      <formula>""</formula>
    </cfRule>
  </conditionalFormatting>
  <conditionalFormatting sqref="G8:H8 A8:E8">
    <cfRule type="cellIs" dxfId="11" priority="3" operator="equal">
      <formula>""</formula>
    </cfRule>
  </conditionalFormatting>
  <conditionalFormatting sqref="K3">
    <cfRule type="cellIs" dxfId="10" priority="2" operator="equal">
      <formula>""</formula>
    </cfRule>
  </conditionalFormatting>
  <conditionalFormatting sqref="K8">
    <cfRule type="cellIs" dxfId="9" priority="1" operator="equal">
      <formula>""</formula>
    </cfRule>
  </conditionalFormatting>
  <dataValidations count="2">
    <dataValidation type="list" allowBlank="1" showInputMessage="1" showErrorMessage="1" sqref="K8" xr:uid="{9F70C4A3-BB19-4985-840C-5575C4AEBA33}">
      <formula1>PDV</formula1>
    </dataValidation>
    <dataValidation type="list" allowBlank="1" showInputMessage="1" showErrorMessage="1" sqref="K21 H11" xr:uid="{3E70923E-68A8-4B68-B2A8-F345E069BAA4}">
      <formula1>valuta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970D-E6B9-4EAA-9E6F-CB304C102EB9}">
  <dimension ref="A1:S78"/>
  <sheetViews>
    <sheetView showGridLines="0" zoomScale="90" zoomScaleNormal="90" workbookViewId="0">
      <pane xSplit="6" ySplit="9" topLeftCell="G10" activePane="bottomRight" state="frozen"/>
      <selection activeCell="C12" sqref="C12:H12"/>
      <selection pane="topRight" activeCell="C12" sqref="C12:H12"/>
      <selection pane="bottomLeft" activeCell="C12" sqref="C12:H12"/>
      <selection pane="bottomRight" activeCell="A8" sqref="A8:E8"/>
    </sheetView>
  </sheetViews>
  <sheetFormatPr defaultColWidth="13.7265625" defaultRowHeight="11.5" x14ac:dyDescent="0.25"/>
  <cols>
    <col min="1" max="1" width="26.7265625" style="23" customWidth="1"/>
    <col min="2" max="2" width="13.7265625" style="23" customWidth="1"/>
    <col min="3" max="11" width="13.7265625" style="23"/>
    <col min="12" max="12" width="26.7265625" style="23" customWidth="1"/>
    <col min="13" max="16384" width="13.7265625" style="23"/>
  </cols>
  <sheetData>
    <row r="1" spans="1:19" s="18" customFormat="1" x14ac:dyDescent="0.25">
      <c r="S1" s="19"/>
    </row>
    <row r="2" spans="1:19" s="18" customFormat="1" ht="15.5" x14ac:dyDescent="0.25">
      <c r="F2" s="39"/>
      <c r="G2" s="75" t="s">
        <v>104</v>
      </c>
      <c r="H2" s="75"/>
      <c r="I2" s="75"/>
      <c r="J2" s="40"/>
    </row>
    <row r="3" spans="1:19" s="18" customFormat="1" ht="15.5" x14ac:dyDescent="0.25">
      <c r="G3" s="75"/>
      <c r="H3" s="75"/>
      <c r="I3" s="75"/>
      <c r="J3" s="40"/>
      <c r="R3" s="20" t="s">
        <v>18</v>
      </c>
      <c r="S3" s="41"/>
    </row>
    <row r="4" spans="1:19" s="18" customFormat="1" ht="15.5" x14ac:dyDescent="0.25">
      <c r="G4" s="75"/>
      <c r="H4" s="75"/>
      <c r="I4" s="75"/>
      <c r="J4" s="40"/>
    </row>
    <row r="7" spans="1:19" x14ac:dyDescent="0.25">
      <c r="A7" s="22" t="s">
        <v>1</v>
      </c>
      <c r="B7" s="22"/>
      <c r="G7" s="22" t="s">
        <v>2</v>
      </c>
    </row>
    <row r="8" spans="1:19" x14ac:dyDescent="0.25">
      <c r="A8" s="104"/>
      <c r="B8" s="104"/>
      <c r="C8" s="104"/>
      <c r="D8" s="104"/>
      <c r="E8" s="104"/>
      <c r="G8" s="77"/>
      <c r="H8" s="77"/>
    </row>
    <row r="10" spans="1:19" x14ac:dyDescent="0.25">
      <c r="A10" s="22" t="s">
        <v>19</v>
      </c>
      <c r="B10" s="22"/>
      <c r="F10" s="42"/>
      <c r="R10" s="20" t="s">
        <v>82</v>
      </c>
      <c r="S10" s="25"/>
    </row>
    <row r="11" spans="1:19" s="27" customFormat="1" ht="25" customHeight="1" x14ac:dyDescent="0.25">
      <c r="A11" s="78" t="s">
        <v>47</v>
      </c>
      <c r="B11" s="81" t="s">
        <v>32</v>
      </c>
      <c r="C11" s="81" t="s">
        <v>259</v>
      </c>
      <c r="D11" s="81" t="s">
        <v>100</v>
      </c>
      <c r="E11" s="81" t="s">
        <v>44</v>
      </c>
      <c r="F11" s="81" t="s">
        <v>45</v>
      </c>
      <c r="G11" s="81" t="s">
        <v>24</v>
      </c>
      <c r="H11" s="81" t="s">
        <v>25</v>
      </c>
      <c r="I11" s="81" t="s">
        <v>26</v>
      </c>
      <c r="J11" s="102" t="s">
        <v>62</v>
      </c>
      <c r="K11" s="81" t="s">
        <v>27</v>
      </c>
      <c r="L11" s="81" t="s">
        <v>75</v>
      </c>
      <c r="M11" s="82" t="s">
        <v>99</v>
      </c>
      <c r="N11" s="83"/>
      <c r="O11" s="83"/>
      <c r="P11" s="83"/>
      <c r="Q11" s="83"/>
      <c r="R11" s="83"/>
      <c r="S11" s="84"/>
    </row>
    <row r="12" spans="1:19" s="27" customFormat="1" ht="25" customHeight="1" x14ac:dyDescent="0.25">
      <c r="A12" s="78"/>
      <c r="B12" s="81"/>
      <c r="C12" s="81"/>
      <c r="D12" s="81"/>
      <c r="E12" s="81"/>
      <c r="F12" s="81"/>
      <c r="G12" s="81"/>
      <c r="H12" s="81"/>
      <c r="I12" s="81"/>
      <c r="J12" s="103"/>
      <c r="K12" s="81"/>
      <c r="L12" s="81"/>
      <c r="M12" s="108">
        <v>2021</v>
      </c>
      <c r="N12" s="108">
        <v>2022</v>
      </c>
      <c r="O12" s="108">
        <v>2023</v>
      </c>
      <c r="P12" s="108">
        <v>2024</v>
      </c>
      <c r="Q12" s="108">
        <v>2025</v>
      </c>
      <c r="R12" s="108">
        <v>2026</v>
      </c>
      <c r="S12" s="26" t="s">
        <v>28</v>
      </c>
    </row>
    <row r="13" spans="1:19" ht="12" customHeight="1" x14ac:dyDescent="0.25">
      <c r="A13" s="100" t="s">
        <v>29</v>
      </c>
      <c r="B13" s="101"/>
      <c r="C13" s="43"/>
      <c r="D13" s="43"/>
      <c r="E13" s="44"/>
      <c r="F13" s="43"/>
      <c r="G13" s="44"/>
      <c r="H13" s="44"/>
      <c r="I13" s="45"/>
      <c r="J13" s="45"/>
      <c r="K13" s="46"/>
      <c r="L13" s="47"/>
      <c r="M13" s="43"/>
      <c r="N13" s="43"/>
      <c r="O13" s="43"/>
      <c r="P13" s="43"/>
      <c r="Q13" s="43"/>
      <c r="R13" s="43"/>
      <c r="S13" s="43"/>
    </row>
    <row r="14" spans="1:19" x14ac:dyDescent="0.25">
      <c r="A14" s="48"/>
      <c r="B14" s="48"/>
      <c r="C14" s="31"/>
      <c r="D14" s="31"/>
      <c r="E14" s="49"/>
      <c r="F14" s="31"/>
      <c r="G14" s="49"/>
      <c r="H14" s="49"/>
      <c r="I14" s="50"/>
      <c r="J14" s="50"/>
      <c r="K14" s="51"/>
      <c r="L14" s="48"/>
      <c r="M14" s="31"/>
      <c r="N14" s="31"/>
      <c r="O14" s="31"/>
      <c r="P14" s="31"/>
      <c r="Q14" s="31"/>
      <c r="R14" s="31"/>
      <c r="S14" s="31"/>
    </row>
    <row r="15" spans="1:19" x14ac:dyDescent="0.25">
      <c r="A15" s="48"/>
      <c r="B15" s="48"/>
      <c r="C15" s="31"/>
      <c r="D15" s="31"/>
      <c r="E15" s="49"/>
      <c r="F15" s="31"/>
      <c r="G15" s="49"/>
      <c r="H15" s="49"/>
      <c r="I15" s="50"/>
      <c r="J15" s="50"/>
      <c r="K15" s="51"/>
      <c r="L15" s="48"/>
      <c r="M15" s="31"/>
      <c r="N15" s="31"/>
      <c r="O15" s="31"/>
      <c r="P15" s="31"/>
      <c r="Q15" s="31"/>
      <c r="R15" s="31"/>
      <c r="S15" s="31"/>
    </row>
    <row r="16" spans="1:19" x14ac:dyDescent="0.25">
      <c r="A16" s="48"/>
      <c r="B16" s="48"/>
      <c r="C16" s="31"/>
      <c r="D16" s="31"/>
      <c r="E16" s="49"/>
      <c r="F16" s="31"/>
      <c r="G16" s="49"/>
      <c r="H16" s="49"/>
      <c r="I16" s="50"/>
      <c r="J16" s="50"/>
      <c r="K16" s="51"/>
      <c r="L16" s="48"/>
      <c r="M16" s="31"/>
      <c r="N16" s="31"/>
      <c r="O16" s="31"/>
      <c r="P16" s="31"/>
      <c r="Q16" s="31"/>
      <c r="R16" s="31"/>
      <c r="S16" s="31"/>
    </row>
    <row r="17" spans="1:19" x14ac:dyDescent="0.25">
      <c r="A17" s="48"/>
      <c r="B17" s="48"/>
      <c r="C17" s="31"/>
      <c r="D17" s="31"/>
      <c r="E17" s="49"/>
      <c r="F17" s="31"/>
      <c r="G17" s="49"/>
      <c r="H17" s="49"/>
      <c r="I17" s="50"/>
      <c r="J17" s="50"/>
      <c r="K17" s="51"/>
      <c r="L17" s="48"/>
      <c r="M17" s="31"/>
      <c r="N17" s="31"/>
      <c r="O17" s="31"/>
      <c r="P17" s="31"/>
      <c r="Q17" s="31"/>
      <c r="R17" s="31"/>
      <c r="S17" s="31"/>
    </row>
    <row r="18" spans="1:19" x14ac:dyDescent="0.25">
      <c r="A18" s="48"/>
      <c r="B18" s="48"/>
      <c r="C18" s="31"/>
      <c r="D18" s="31"/>
      <c r="E18" s="49"/>
      <c r="F18" s="31"/>
      <c r="G18" s="49"/>
      <c r="H18" s="49"/>
      <c r="I18" s="50"/>
      <c r="J18" s="50"/>
      <c r="K18" s="51"/>
      <c r="L18" s="48"/>
      <c r="M18" s="31"/>
      <c r="N18" s="31"/>
      <c r="O18" s="31"/>
      <c r="P18" s="31"/>
      <c r="Q18" s="31"/>
      <c r="R18" s="31"/>
      <c r="S18" s="31"/>
    </row>
    <row r="19" spans="1:19" x14ac:dyDescent="0.25">
      <c r="A19" s="48"/>
      <c r="B19" s="48"/>
      <c r="C19" s="31"/>
      <c r="D19" s="31"/>
      <c r="E19" s="49"/>
      <c r="F19" s="31"/>
      <c r="G19" s="49"/>
      <c r="H19" s="49"/>
      <c r="I19" s="50"/>
      <c r="J19" s="50"/>
      <c r="K19" s="51"/>
      <c r="L19" s="48"/>
      <c r="M19" s="31"/>
      <c r="N19" s="31"/>
      <c r="O19" s="31"/>
      <c r="P19" s="31"/>
      <c r="Q19" s="31"/>
      <c r="R19" s="31"/>
      <c r="S19" s="31"/>
    </row>
    <row r="20" spans="1:19" x14ac:dyDescent="0.25">
      <c r="A20" s="48"/>
      <c r="B20" s="48"/>
      <c r="C20" s="31"/>
      <c r="D20" s="31"/>
      <c r="E20" s="49"/>
      <c r="F20" s="31"/>
      <c r="G20" s="49"/>
      <c r="H20" s="49"/>
      <c r="I20" s="50"/>
      <c r="J20" s="50"/>
      <c r="K20" s="51"/>
      <c r="L20" s="48"/>
      <c r="M20" s="31"/>
      <c r="N20" s="31"/>
      <c r="O20" s="31"/>
      <c r="P20" s="31"/>
      <c r="Q20" s="31"/>
      <c r="R20" s="31"/>
      <c r="S20" s="31"/>
    </row>
    <row r="21" spans="1:19" x14ac:dyDescent="0.25">
      <c r="A21" s="48"/>
      <c r="B21" s="48"/>
      <c r="C21" s="31"/>
      <c r="D21" s="31"/>
      <c r="E21" s="49"/>
      <c r="F21" s="31"/>
      <c r="G21" s="49"/>
      <c r="H21" s="49"/>
      <c r="I21" s="50"/>
      <c r="J21" s="50"/>
      <c r="K21" s="51"/>
      <c r="L21" s="48"/>
      <c r="M21" s="31"/>
      <c r="N21" s="31"/>
      <c r="O21" s="31"/>
      <c r="P21" s="31"/>
      <c r="Q21" s="31"/>
      <c r="R21" s="31"/>
      <c r="S21" s="31"/>
    </row>
    <row r="22" spans="1:19" x14ac:dyDescent="0.25">
      <c r="A22" s="48"/>
      <c r="B22" s="48"/>
      <c r="C22" s="31"/>
      <c r="D22" s="31"/>
      <c r="E22" s="49"/>
      <c r="F22" s="31"/>
      <c r="G22" s="49"/>
      <c r="H22" s="49"/>
      <c r="I22" s="50"/>
      <c r="J22" s="50"/>
      <c r="K22" s="51"/>
      <c r="L22" s="48"/>
      <c r="M22" s="31"/>
      <c r="N22" s="31"/>
      <c r="O22" s="31"/>
      <c r="P22" s="31"/>
      <c r="Q22" s="31"/>
      <c r="R22" s="31"/>
      <c r="S22" s="31"/>
    </row>
    <row r="23" spans="1:19" x14ac:dyDescent="0.25">
      <c r="A23" s="48"/>
      <c r="B23" s="48"/>
      <c r="C23" s="31"/>
      <c r="D23" s="31"/>
      <c r="E23" s="49"/>
      <c r="F23" s="31"/>
      <c r="G23" s="49"/>
      <c r="H23" s="49"/>
      <c r="I23" s="50"/>
      <c r="J23" s="50"/>
      <c r="K23" s="51"/>
      <c r="L23" s="48"/>
      <c r="M23" s="31"/>
      <c r="N23" s="31"/>
      <c r="O23" s="31"/>
      <c r="P23" s="31"/>
      <c r="Q23" s="31"/>
      <c r="R23" s="31"/>
      <c r="S23" s="31"/>
    </row>
    <row r="24" spans="1:19" x14ac:dyDescent="0.25">
      <c r="A24" s="100" t="s">
        <v>6</v>
      </c>
      <c r="B24" s="101"/>
      <c r="C24" s="34">
        <f>SUM(C14:C23)</f>
        <v>0</v>
      </c>
      <c r="D24" s="34">
        <f>SUM(D14:D23)</f>
        <v>0</v>
      </c>
      <c r="E24" s="44" t="s">
        <v>7</v>
      </c>
      <c r="F24" s="34">
        <f>SUM(F14:F23)</f>
        <v>0</v>
      </c>
      <c r="G24" s="44" t="s">
        <v>7</v>
      </c>
      <c r="H24" s="44" t="s">
        <v>7</v>
      </c>
      <c r="I24" s="45" t="s">
        <v>7</v>
      </c>
      <c r="J24" s="45"/>
      <c r="K24" s="52" t="s">
        <v>7</v>
      </c>
      <c r="L24" s="53" t="s">
        <v>7</v>
      </c>
      <c r="M24" s="34">
        <f t="shared" ref="M24:S24" si="0">SUM(M14:M23)</f>
        <v>0</v>
      </c>
      <c r="N24" s="34">
        <f t="shared" si="0"/>
        <v>0</v>
      </c>
      <c r="O24" s="34">
        <f t="shared" si="0"/>
        <v>0</v>
      </c>
      <c r="P24" s="34">
        <f t="shared" si="0"/>
        <v>0</v>
      </c>
      <c r="Q24" s="34">
        <f t="shared" si="0"/>
        <v>0</v>
      </c>
      <c r="R24" s="34">
        <f t="shared" si="0"/>
        <v>0</v>
      </c>
      <c r="S24" s="34">
        <f t="shared" si="0"/>
        <v>0</v>
      </c>
    </row>
    <row r="25" spans="1:19" ht="12" customHeight="1" x14ac:dyDescent="0.25">
      <c r="A25" s="100" t="s">
        <v>30</v>
      </c>
      <c r="B25" s="101"/>
      <c r="C25" s="43"/>
      <c r="D25" s="43"/>
      <c r="E25" s="44"/>
      <c r="F25" s="43"/>
      <c r="G25" s="44"/>
      <c r="H25" s="44"/>
      <c r="I25" s="45"/>
      <c r="J25" s="45"/>
      <c r="K25" s="46"/>
      <c r="L25" s="47"/>
      <c r="M25" s="43"/>
      <c r="N25" s="43"/>
      <c r="O25" s="43"/>
      <c r="P25" s="43"/>
      <c r="Q25" s="43"/>
      <c r="R25" s="43"/>
      <c r="S25" s="43"/>
    </row>
    <row r="26" spans="1:19" x14ac:dyDescent="0.25">
      <c r="A26" s="48"/>
      <c r="B26" s="48"/>
      <c r="C26" s="31"/>
      <c r="D26" s="31"/>
      <c r="E26" s="49"/>
      <c r="F26" s="31"/>
      <c r="G26" s="49"/>
      <c r="H26" s="49"/>
      <c r="I26" s="50"/>
      <c r="J26" s="50"/>
      <c r="K26" s="51"/>
      <c r="L26" s="48"/>
      <c r="M26" s="31"/>
      <c r="N26" s="31"/>
      <c r="O26" s="31"/>
      <c r="P26" s="31"/>
      <c r="Q26" s="31"/>
      <c r="R26" s="31"/>
      <c r="S26" s="31"/>
    </row>
    <row r="27" spans="1:19" x14ac:dyDescent="0.25">
      <c r="A27" s="48"/>
      <c r="B27" s="48"/>
      <c r="C27" s="31"/>
      <c r="D27" s="31"/>
      <c r="E27" s="49"/>
      <c r="F27" s="31"/>
      <c r="G27" s="49"/>
      <c r="H27" s="49"/>
      <c r="I27" s="50"/>
      <c r="J27" s="50"/>
      <c r="K27" s="51"/>
      <c r="L27" s="48"/>
      <c r="M27" s="31"/>
      <c r="N27" s="31"/>
      <c r="O27" s="31"/>
      <c r="P27" s="31"/>
      <c r="Q27" s="31"/>
      <c r="R27" s="31"/>
      <c r="S27" s="31"/>
    </row>
    <row r="28" spans="1:19" x14ac:dyDescent="0.25">
      <c r="A28" s="48"/>
      <c r="B28" s="48"/>
      <c r="C28" s="31"/>
      <c r="D28" s="31"/>
      <c r="E28" s="49"/>
      <c r="F28" s="31"/>
      <c r="G28" s="49"/>
      <c r="H28" s="49"/>
      <c r="I28" s="50"/>
      <c r="J28" s="50"/>
      <c r="K28" s="51"/>
      <c r="L28" s="48"/>
      <c r="M28" s="31"/>
      <c r="N28" s="31"/>
      <c r="O28" s="31"/>
      <c r="P28" s="31"/>
      <c r="Q28" s="31"/>
      <c r="R28" s="31"/>
      <c r="S28" s="31"/>
    </row>
    <row r="29" spans="1:19" x14ac:dyDescent="0.25">
      <c r="A29" s="48"/>
      <c r="B29" s="48"/>
      <c r="C29" s="31"/>
      <c r="D29" s="31"/>
      <c r="E29" s="49"/>
      <c r="F29" s="31"/>
      <c r="G29" s="49"/>
      <c r="H29" s="49"/>
      <c r="I29" s="50"/>
      <c r="J29" s="50"/>
      <c r="K29" s="51"/>
      <c r="L29" s="48"/>
      <c r="M29" s="31"/>
      <c r="N29" s="31"/>
      <c r="O29" s="31"/>
      <c r="P29" s="31"/>
      <c r="Q29" s="31"/>
      <c r="R29" s="31"/>
      <c r="S29" s="31"/>
    </row>
    <row r="30" spans="1:19" x14ac:dyDescent="0.25">
      <c r="A30" s="48"/>
      <c r="B30" s="48"/>
      <c r="C30" s="31"/>
      <c r="D30" s="31"/>
      <c r="E30" s="49"/>
      <c r="F30" s="31"/>
      <c r="G30" s="49"/>
      <c r="H30" s="49"/>
      <c r="I30" s="50"/>
      <c r="J30" s="50"/>
      <c r="K30" s="51"/>
      <c r="L30" s="48"/>
      <c r="M30" s="31"/>
      <c r="N30" s="31"/>
      <c r="O30" s="31"/>
      <c r="P30" s="31"/>
      <c r="Q30" s="31"/>
      <c r="R30" s="31"/>
      <c r="S30" s="31"/>
    </row>
    <row r="31" spans="1:19" x14ac:dyDescent="0.25">
      <c r="A31" s="48"/>
      <c r="B31" s="48"/>
      <c r="C31" s="31"/>
      <c r="D31" s="31"/>
      <c r="E31" s="49"/>
      <c r="F31" s="31"/>
      <c r="G31" s="49"/>
      <c r="H31" s="49"/>
      <c r="I31" s="50"/>
      <c r="J31" s="50"/>
      <c r="K31" s="51"/>
      <c r="L31" s="48"/>
      <c r="M31" s="31"/>
      <c r="N31" s="31"/>
      <c r="O31" s="31"/>
      <c r="P31" s="31"/>
      <c r="Q31" s="31"/>
      <c r="R31" s="31"/>
      <c r="S31" s="31"/>
    </row>
    <row r="32" spans="1:19" x14ac:dyDescent="0.25">
      <c r="A32" s="48"/>
      <c r="B32" s="48"/>
      <c r="C32" s="31"/>
      <c r="D32" s="31"/>
      <c r="E32" s="49"/>
      <c r="F32" s="31"/>
      <c r="G32" s="49"/>
      <c r="H32" s="49"/>
      <c r="I32" s="50"/>
      <c r="J32" s="50"/>
      <c r="K32" s="51"/>
      <c r="L32" s="48"/>
      <c r="M32" s="31"/>
      <c r="N32" s="31"/>
      <c r="O32" s="31"/>
      <c r="P32" s="31"/>
      <c r="Q32" s="31"/>
      <c r="R32" s="31"/>
      <c r="S32" s="31"/>
    </row>
    <row r="33" spans="1:19" x14ac:dyDescent="0.25">
      <c r="A33" s="48"/>
      <c r="B33" s="48"/>
      <c r="C33" s="31"/>
      <c r="D33" s="31"/>
      <c r="E33" s="49"/>
      <c r="F33" s="31"/>
      <c r="G33" s="49"/>
      <c r="H33" s="49"/>
      <c r="I33" s="50"/>
      <c r="J33" s="50"/>
      <c r="K33" s="51"/>
      <c r="L33" s="48"/>
      <c r="M33" s="31"/>
      <c r="N33" s="31"/>
      <c r="O33" s="31"/>
      <c r="P33" s="31"/>
      <c r="Q33" s="31"/>
      <c r="R33" s="31"/>
      <c r="S33" s="31"/>
    </row>
    <row r="34" spans="1:19" x14ac:dyDescent="0.25">
      <c r="A34" s="48"/>
      <c r="B34" s="48"/>
      <c r="C34" s="31"/>
      <c r="D34" s="31"/>
      <c r="E34" s="49"/>
      <c r="F34" s="31"/>
      <c r="G34" s="49"/>
      <c r="H34" s="49"/>
      <c r="I34" s="50"/>
      <c r="J34" s="50"/>
      <c r="K34" s="51"/>
      <c r="L34" s="48"/>
      <c r="M34" s="31"/>
      <c r="N34" s="31"/>
      <c r="O34" s="31"/>
      <c r="P34" s="31"/>
      <c r="Q34" s="31"/>
      <c r="R34" s="31"/>
      <c r="S34" s="31"/>
    </row>
    <row r="35" spans="1:19" x14ac:dyDescent="0.25">
      <c r="A35" s="48"/>
      <c r="B35" s="48"/>
      <c r="C35" s="31"/>
      <c r="D35" s="31"/>
      <c r="E35" s="49"/>
      <c r="F35" s="31"/>
      <c r="G35" s="49"/>
      <c r="H35" s="49"/>
      <c r="I35" s="50"/>
      <c r="J35" s="50"/>
      <c r="K35" s="51"/>
      <c r="L35" s="48"/>
      <c r="M35" s="31"/>
      <c r="N35" s="31"/>
      <c r="O35" s="31"/>
      <c r="P35" s="31"/>
      <c r="Q35" s="31"/>
      <c r="R35" s="31"/>
      <c r="S35" s="31"/>
    </row>
    <row r="36" spans="1:19" x14ac:dyDescent="0.25">
      <c r="A36" s="100" t="s">
        <v>6</v>
      </c>
      <c r="B36" s="101"/>
      <c r="C36" s="34">
        <f>SUM(C26:C35)</f>
        <v>0</v>
      </c>
      <c r="D36" s="34">
        <f>SUM(D26:D35)</f>
        <v>0</v>
      </c>
      <c r="E36" s="44" t="s">
        <v>7</v>
      </c>
      <c r="F36" s="34">
        <f>SUM(F26:F35)</f>
        <v>0</v>
      </c>
      <c r="G36" s="44" t="s">
        <v>7</v>
      </c>
      <c r="H36" s="44" t="s">
        <v>7</v>
      </c>
      <c r="I36" s="45" t="s">
        <v>7</v>
      </c>
      <c r="J36" s="45"/>
      <c r="K36" s="52" t="s">
        <v>7</v>
      </c>
      <c r="L36" s="53" t="s">
        <v>7</v>
      </c>
      <c r="M36" s="34">
        <f t="shared" ref="M36:S36" si="1">SUM(M26:M35)</f>
        <v>0</v>
      </c>
      <c r="N36" s="34">
        <f t="shared" si="1"/>
        <v>0</v>
      </c>
      <c r="O36" s="34">
        <f t="shared" si="1"/>
        <v>0</v>
      </c>
      <c r="P36" s="34">
        <f t="shared" si="1"/>
        <v>0</v>
      </c>
      <c r="Q36" s="34">
        <f t="shared" si="1"/>
        <v>0</v>
      </c>
      <c r="R36" s="34">
        <f t="shared" si="1"/>
        <v>0</v>
      </c>
      <c r="S36" s="34">
        <f t="shared" si="1"/>
        <v>0</v>
      </c>
    </row>
    <row r="38" spans="1:19" x14ac:dyDescent="0.25">
      <c r="A38" s="22" t="s">
        <v>31</v>
      </c>
      <c r="B38" s="22"/>
    </row>
    <row r="39" spans="1:19" s="27" customFormat="1" ht="24" customHeight="1" x14ac:dyDescent="0.25">
      <c r="A39" s="17" t="s">
        <v>32</v>
      </c>
      <c r="B39" s="94" t="s">
        <v>33</v>
      </c>
      <c r="C39" s="95"/>
      <c r="D39" s="96"/>
      <c r="E39" s="97" t="s">
        <v>34</v>
      </c>
      <c r="F39" s="98"/>
      <c r="G39" s="99"/>
      <c r="H39" s="54" t="s">
        <v>35</v>
      </c>
      <c r="I39" s="55" t="s">
        <v>36</v>
      </c>
      <c r="J39" s="17" t="s">
        <v>37</v>
      </c>
      <c r="K39" s="56" t="s">
        <v>38</v>
      </c>
      <c r="L39" s="17" t="s">
        <v>75</v>
      </c>
    </row>
    <row r="40" spans="1:19" x14ac:dyDescent="0.25">
      <c r="A40" s="48"/>
      <c r="B40" s="85"/>
      <c r="C40" s="89"/>
      <c r="D40" s="86"/>
      <c r="E40" s="85"/>
      <c r="F40" s="89"/>
      <c r="G40" s="86"/>
      <c r="H40" s="31"/>
      <c r="I40" s="31"/>
      <c r="J40" s="49"/>
      <c r="K40" s="31"/>
      <c r="L40" s="48"/>
    </row>
    <row r="41" spans="1:19" x14ac:dyDescent="0.25">
      <c r="A41" s="48"/>
      <c r="B41" s="85"/>
      <c r="C41" s="89"/>
      <c r="D41" s="86"/>
      <c r="E41" s="85"/>
      <c r="F41" s="89"/>
      <c r="G41" s="86"/>
      <c r="H41" s="31"/>
      <c r="I41" s="31"/>
      <c r="J41" s="49"/>
      <c r="K41" s="31"/>
      <c r="L41" s="48"/>
    </row>
    <row r="42" spans="1:19" x14ac:dyDescent="0.25">
      <c r="A42" s="48"/>
      <c r="B42" s="85"/>
      <c r="C42" s="89"/>
      <c r="D42" s="86"/>
      <c r="E42" s="85"/>
      <c r="F42" s="89"/>
      <c r="G42" s="86"/>
      <c r="H42" s="31"/>
      <c r="I42" s="31"/>
      <c r="J42" s="49"/>
      <c r="K42" s="31"/>
      <c r="L42" s="48"/>
    </row>
    <row r="43" spans="1:19" x14ac:dyDescent="0.25">
      <c r="A43" s="48"/>
      <c r="B43" s="85"/>
      <c r="C43" s="89"/>
      <c r="D43" s="86"/>
      <c r="E43" s="85"/>
      <c r="F43" s="89"/>
      <c r="G43" s="86"/>
      <c r="H43" s="31"/>
      <c r="I43" s="31"/>
      <c r="J43" s="49"/>
      <c r="K43" s="31"/>
      <c r="L43" s="48"/>
    </row>
    <row r="44" spans="1:19" x14ac:dyDescent="0.25">
      <c r="A44" s="48"/>
      <c r="B44" s="85"/>
      <c r="C44" s="89"/>
      <c r="D44" s="86"/>
      <c r="E44" s="85"/>
      <c r="F44" s="89"/>
      <c r="G44" s="86"/>
      <c r="H44" s="31"/>
      <c r="I44" s="31"/>
      <c r="J44" s="49"/>
      <c r="K44" s="31"/>
      <c r="L44" s="48"/>
    </row>
    <row r="45" spans="1:19" x14ac:dyDescent="0.25">
      <c r="A45" s="48"/>
      <c r="B45" s="85"/>
      <c r="C45" s="89"/>
      <c r="D45" s="86"/>
      <c r="E45" s="85"/>
      <c r="F45" s="89"/>
      <c r="G45" s="86"/>
      <c r="H45" s="31"/>
      <c r="I45" s="31"/>
      <c r="J45" s="49"/>
      <c r="K45" s="31"/>
      <c r="L45" s="48"/>
    </row>
    <row r="46" spans="1:19" x14ac:dyDescent="0.25">
      <c r="A46" s="48"/>
      <c r="B46" s="85"/>
      <c r="C46" s="89"/>
      <c r="D46" s="86"/>
      <c r="E46" s="85"/>
      <c r="F46" s="89"/>
      <c r="G46" s="86"/>
      <c r="H46" s="31"/>
      <c r="I46" s="31"/>
      <c r="J46" s="49"/>
      <c r="K46" s="31"/>
      <c r="L46" s="48"/>
    </row>
    <row r="47" spans="1:19" x14ac:dyDescent="0.25">
      <c r="A47" s="48"/>
      <c r="B47" s="85"/>
      <c r="C47" s="89"/>
      <c r="D47" s="86"/>
      <c r="E47" s="85"/>
      <c r="F47" s="89"/>
      <c r="G47" s="86"/>
      <c r="H47" s="31"/>
      <c r="I47" s="31"/>
      <c r="J47" s="49"/>
      <c r="K47" s="31"/>
      <c r="L47" s="48"/>
    </row>
    <row r="48" spans="1:19" x14ac:dyDescent="0.25">
      <c r="A48" s="48"/>
      <c r="B48" s="85"/>
      <c r="C48" s="89"/>
      <c r="D48" s="86"/>
      <c r="E48" s="85"/>
      <c r="F48" s="89"/>
      <c r="G48" s="86"/>
      <c r="H48" s="31"/>
      <c r="I48" s="31"/>
      <c r="J48" s="49"/>
      <c r="K48" s="31"/>
      <c r="L48" s="48"/>
    </row>
    <row r="49" spans="1:12" x14ac:dyDescent="0.25">
      <c r="A49" s="48"/>
      <c r="B49" s="85"/>
      <c r="C49" s="89"/>
      <c r="D49" s="86"/>
      <c r="E49" s="85"/>
      <c r="F49" s="89"/>
      <c r="G49" s="86"/>
      <c r="H49" s="31"/>
      <c r="I49" s="31"/>
      <c r="J49" s="49"/>
      <c r="K49" s="31"/>
      <c r="L49" s="48"/>
    </row>
    <row r="50" spans="1:12" ht="12.75" customHeight="1" x14ac:dyDescent="0.25">
      <c r="A50" s="57" t="s">
        <v>6</v>
      </c>
      <c r="B50" s="90" t="s">
        <v>7</v>
      </c>
      <c r="C50" s="91"/>
      <c r="D50" s="88"/>
      <c r="E50" s="90" t="s">
        <v>7</v>
      </c>
      <c r="F50" s="91"/>
      <c r="G50" s="88"/>
      <c r="H50" s="34">
        <f>SUM(H40:H49)</f>
        <v>0</v>
      </c>
      <c r="I50" s="34">
        <f>SUM(I40:I49)</f>
        <v>0</v>
      </c>
      <c r="J50" s="44" t="s">
        <v>7</v>
      </c>
      <c r="K50" s="34">
        <f>SUM(K40:K49)</f>
        <v>0</v>
      </c>
      <c r="L50" s="53" t="s">
        <v>7</v>
      </c>
    </row>
    <row r="52" spans="1:12" x14ac:dyDescent="0.25">
      <c r="A52" s="22" t="s">
        <v>43</v>
      </c>
      <c r="B52" s="22"/>
    </row>
    <row r="53" spans="1:12" s="27" customFormat="1" ht="36" customHeight="1" x14ac:dyDescent="0.25">
      <c r="A53" s="17" t="s">
        <v>40</v>
      </c>
      <c r="B53" s="94" t="s">
        <v>33</v>
      </c>
      <c r="C53" s="95"/>
      <c r="D53" s="96"/>
      <c r="E53" s="97" t="s">
        <v>34</v>
      </c>
      <c r="F53" s="98"/>
      <c r="G53" s="99"/>
      <c r="H53" s="54" t="s">
        <v>35</v>
      </c>
      <c r="I53" s="55" t="s">
        <v>39</v>
      </c>
      <c r="J53" s="17" t="s">
        <v>37</v>
      </c>
      <c r="K53" s="56" t="s">
        <v>38</v>
      </c>
      <c r="L53" s="17" t="s">
        <v>75</v>
      </c>
    </row>
    <row r="54" spans="1:12" x14ac:dyDescent="0.25">
      <c r="A54" s="48"/>
      <c r="B54" s="85"/>
      <c r="C54" s="89"/>
      <c r="D54" s="86"/>
      <c r="E54" s="85"/>
      <c r="F54" s="89"/>
      <c r="G54" s="86"/>
      <c r="H54" s="31"/>
      <c r="I54" s="31"/>
      <c r="J54" s="49"/>
      <c r="K54" s="31"/>
      <c r="L54" s="48"/>
    </row>
    <row r="55" spans="1:12" x14ac:dyDescent="0.25">
      <c r="A55" s="48"/>
      <c r="B55" s="85"/>
      <c r="C55" s="89"/>
      <c r="D55" s="86"/>
      <c r="E55" s="85"/>
      <c r="F55" s="89"/>
      <c r="G55" s="86"/>
      <c r="H55" s="31"/>
      <c r="I55" s="31"/>
      <c r="J55" s="49"/>
      <c r="K55" s="31"/>
      <c r="L55" s="48"/>
    </row>
    <row r="56" spans="1:12" x14ac:dyDescent="0.25">
      <c r="A56" s="48"/>
      <c r="B56" s="85"/>
      <c r="C56" s="89"/>
      <c r="D56" s="86"/>
      <c r="E56" s="85"/>
      <c r="F56" s="89"/>
      <c r="G56" s="86"/>
      <c r="H56" s="31"/>
      <c r="I56" s="31"/>
      <c r="J56" s="49"/>
      <c r="K56" s="31"/>
      <c r="L56" s="48"/>
    </row>
    <row r="57" spans="1:12" x14ac:dyDescent="0.25">
      <c r="A57" s="48"/>
      <c r="B57" s="85"/>
      <c r="C57" s="89"/>
      <c r="D57" s="86"/>
      <c r="E57" s="85"/>
      <c r="F57" s="89"/>
      <c r="G57" s="86"/>
      <c r="H57" s="31"/>
      <c r="I57" s="31"/>
      <c r="J57" s="49"/>
      <c r="K57" s="31"/>
      <c r="L57" s="48"/>
    </row>
    <row r="58" spans="1:12" x14ac:dyDescent="0.25">
      <c r="A58" s="48"/>
      <c r="B58" s="85"/>
      <c r="C58" s="89"/>
      <c r="D58" s="86"/>
      <c r="E58" s="85"/>
      <c r="F58" s="89"/>
      <c r="G58" s="86"/>
      <c r="H58" s="31"/>
      <c r="I58" s="31"/>
      <c r="J58" s="49"/>
      <c r="K58" s="31"/>
      <c r="L58" s="48"/>
    </row>
    <row r="59" spans="1:12" x14ac:dyDescent="0.25">
      <c r="A59" s="48"/>
      <c r="B59" s="85"/>
      <c r="C59" s="89"/>
      <c r="D59" s="86"/>
      <c r="E59" s="85"/>
      <c r="F59" s="89"/>
      <c r="G59" s="86"/>
      <c r="H59" s="31"/>
      <c r="I59" s="31"/>
      <c r="J59" s="49"/>
      <c r="K59" s="31"/>
      <c r="L59" s="48"/>
    </row>
    <row r="60" spans="1:12" x14ac:dyDescent="0.25">
      <c r="A60" s="48"/>
      <c r="B60" s="85"/>
      <c r="C60" s="89"/>
      <c r="D60" s="86"/>
      <c r="E60" s="85"/>
      <c r="F60" s="89"/>
      <c r="G60" s="86"/>
      <c r="H60" s="31"/>
      <c r="I60" s="31"/>
      <c r="J60" s="49"/>
      <c r="K60" s="31"/>
      <c r="L60" s="48"/>
    </row>
    <row r="61" spans="1:12" x14ac:dyDescent="0.25">
      <c r="A61" s="48"/>
      <c r="B61" s="85"/>
      <c r="C61" s="89"/>
      <c r="D61" s="86"/>
      <c r="E61" s="85"/>
      <c r="F61" s="89"/>
      <c r="G61" s="86"/>
      <c r="H61" s="31"/>
      <c r="I61" s="31"/>
      <c r="J61" s="49"/>
      <c r="K61" s="31"/>
      <c r="L61" s="48"/>
    </row>
    <row r="62" spans="1:12" x14ac:dyDescent="0.25">
      <c r="A62" s="48"/>
      <c r="B62" s="85"/>
      <c r="C62" s="89"/>
      <c r="D62" s="86"/>
      <c r="E62" s="85"/>
      <c r="F62" s="89"/>
      <c r="G62" s="86"/>
      <c r="H62" s="31"/>
      <c r="I62" s="31"/>
      <c r="J62" s="49"/>
      <c r="K62" s="31"/>
      <c r="L62" s="48"/>
    </row>
    <row r="63" spans="1:12" x14ac:dyDescent="0.25">
      <c r="A63" s="48"/>
      <c r="B63" s="85"/>
      <c r="C63" s="89"/>
      <c r="D63" s="86"/>
      <c r="E63" s="85"/>
      <c r="F63" s="89"/>
      <c r="G63" s="86"/>
      <c r="H63" s="31"/>
      <c r="I63" s="31"/>
      <c r="J63" s="49"/>
      <c r="K63" s="31"/>
      <c r="L63" s="48"/>
    </row>
    <row r="64" spans="1:12" x14ac:dyDescent="0.25">
      <c r="A64" s="57" t="s">
        <v>6</v>
      </c>
      <c r="B64" s="90" t="s">
        <v>7</v>
      </c>
      <c r="C64" s="91"/>
      <c r="D64" s="88"/>
      <c r="E64" s="90" t="s">
        <v>7</v>
      </c>
      <c r="F64" s="91"/>
      <c r="G64" s="88"/>
      <c r="H64" s="34">
        <f>SUM(H54:H63)</f>
        <v>0</v>
      </c>
      <c r="I64" s="34">
        <f>SUM(I54:I63)</f>
        <v>0</v>
      </c>
      <c r="J64" s="44" t="s">
        <v>7</v>
      </c>
      <c r="K64" s="34">
        <f>SUM(K54:K63)</f>
        <v>0</v>
      </c>
      <c r="L64" s="53" t="s">
        <v>7</v>
      </c>
    </row>
    <row r="66" spans="1:12" x14ac:dyDescent="0.25">
      <c r="A66" s="22" t="s">
        <v>41</v>
      </c>
      <c r="B66" s="22"/>
    </row>
    <row r="67" spans="1:12" ht="36" customHeight="1" x14ac:dyDescent="0.25">
      <c r="A67" s="17" t="s">
        <v>48</v>
      </c>
      <c r="B67" s="92" t="s">
        <v>46</v>
      </c>
      <c r="C67" s="93"/>
      <c r="D67" s="55" t="s">
        <v>260</v>
      </c>
      <c r="E67" s="55" t="s">
        <v>39</v>
      </c>
      <c r="F67" s="17" t="s">
        <v>22</v>
      </c>
      <c r="G67" s="55" t="s">
        <v>23</v>
      </c>
      <c r="H67" s="55" t="s">
        <v>24</v>
      </c>
      <c r="I67" s="55" t="s">
        <v>25</v>
      </c>
      <c r="J67" s="17" t="s">
        <v>26</v>
      </c>
      <c r="K67" s="17" t="s">
        <v>27</v>
      </c>
      <c r="L67" s="17" t="s">
        <v>75</v>
      </c>
    </row>
    <row r="68" spans="1:12" x14ac:dyDescent="0.25">
      <c r="A68" s="48"/>
      <c r="B68" s="85"/>
      <c r="C68" s="86"/>
      <c r="D68" s="31"/>
      <c r="E68" s="31"/>
      <c r="F68" s="49"/>
      <c r="G68" s="31"/>
      <c r="H68" s="49"/>
      <c r="I68" s="49"/>
      <c r="J68" s="50"/>
      <c r="K68" s="51"/>
      <c r="L68" s="48"/>
    </row>
    <row r="69" spans="1:12" x14ac:dyDescent="0.25">
      <c r="A69" s="48"/>
      <c r="B69" s="85"/>
      <c r="C69" s="86"/>
      <c r="D69" s="31"/>
      <c r="E69" s="31"/>
      <c r="F69" s="49"/>
      <c r="G69" s="31"/>
      <c r="H69" s="49"/>
      <c r="I69" s="49"/>
      <c r="J69" s="50"/>
      <c r="K69" s="51"/>
      <c r="L69" s="48"/>
    </row>
    <row r="70" spans="1:12" x14ac:dyDescent="0.25">
      <c r="A70" s="48"/>
      <c r="B70" s="85"/>
      <c r="C70" s="86"/>
      <c r="D70" s="31"/>
      <c r="E70" s="31"/>
      <c r="F70" s="49"/>
      <c r="G70" s="31"/>
      <c r="H70" s="49"/>
      <c r="I70" s="49"/>
      <c r="J70" s="50"/>
      <c r="K70" s="51"/>
      <c r="L70" s="48"/>
    </row>
    <row r="71" spans="1:12" x14ac:dyDescent="0.25">
      <c r="A71" s="48"/>
      <c r="B71" s="85"/>
      <c r="C71" s="86"/>
      <c r="D71" s="31"/>
      <c r="E71" s="31"/>
      <c r="F71" s="49"/>
      <c r="G71" s="31"/>
      <c r="H71" s="49"/>
      <c r="I71" s="49"/>
      <c r="J71" s="50"/>
      <c r="K71" s="51"/>
      <c r="L71" s="48"/>
    </row>
    <row r="72" spans="1:12" x14ac:dyDescent="0.25">
      <c r="A72" s="48"/>
      <c r="B72" s="85"/>
      <c r="C72" s="86"/>
      <c r="D72" s="31"/>
      <c r="E72" s="31"/>
      <c r="F72" s="49"/>
      <c r="G72" s="31"/>
      <c r="H72" s="49"/>
      <c r="I72" s="49"/>
      <c r="J72" s="50"/>
      <c r="K72" s="51"/>
      <c r="L72" s="48"/>
    </row>
    <row r="73" spans="1:12" x14ac:dyDescent="0.25">
      <c r="A73" s="48"/>
      <c r="B73" s="85"/>
      <c r="C73" s="86"/>
      <c r="D73" s="31"/>
      <c r="E73" s="31"/>
      <c r="F73" s="49"/>
      <c r="G73" s="31"/>
      <c r="H73" s="49"/>
      <c r="I73" s="49"/>
      <c r="J73" s="50"/>
      <c r="K73" s="51"/>
      <c r="L73" s="48"/>
    </row>
    <row r="74" spans="1:12" x14ac:dyDescent="0.25">
      <c r="A74" s="48"/>
      <c r="B74" s="85"/>
      <c r="C74" s="86"/>
      <c r="D74" s="31"/>
      <c r="E74" s="31"/>
      <c r="F74" s="49"/>
      <c r="G74" s="31"/>
      <c r="H74" s="49"/>
      <c r="I74" s="49"/>
      <c r="J74" s="50"/>
      <c r="K74" s="51"/>
      <c r="L74" s="48"/>
    </row>
    <row r="75" spans="1:12" x14ac:dyDescent="0.25">
      <c r="A75" s="48"/>
      <c r="B75" s="85"/>
      <c r="C75" s="86"/>
      <c r="D75" s="31"/>
      <c r="E75" s="31"/>
      <c r="F75" s="49"/>
      <c r="G75" s="31"/>
      <c r="H75" s="49"/>
      <c r="I75" s="49"/>
      <c r="J75" s="50"/>
      <c r="K75" s="51"/>
      <c r="L75" s="48"/>
    </row>
    <row r="76" spans="1:12" x14ac:dyDescent="0.25">
      <c r="A76" s="48"/>
      <c r="B76" s="85"/>
      <c r="C76" s="86"/>
      <c r="D76" s="31"/>
      <c r="E76" s="31"/>
      <c r="F76" s="49"/>
      <c r="G76" s="31"/>
      <c r="H76" s="49"/>
      <c r="I76" s="49"/>
      <c r="J76" s="50"/>
      <c r="K76" s="51"/>
      <c r="L76" s="48"/>
    </row>
    <row r="77" spans="1:12" x14ac:dyDescent="0.25">
      <c r="A77" s="48"/>
      <c r="B77" s="85"/>
      <c r="C77" s="86"/>
      <c r="D77" s="31"/>
      <c r="E77" s="31"/>
      <c r="F77" s="49"/>
      <c r="G77" s="31"/>
      <c r="H77" s="49"/>
      <c r="I77" s="49"/>
      <c r="J77" s="50"/>
      <c r="K77" s="51"/>
      <c r="L77" s="48"/>
    </row>
    <row r="78" spans="1:12" x14ac:dyDescent="0.25">
      <c r="A78" s="57" t="s">
        <v>6</v>
      </c>
      <c r="B78" s="87" t="s">
        <v>7</v>
      </c>
      <c r="C78" s="88"/>
      <c r="D78" s="34">
        <f>SUM(D68:D77)</f>
        <v>0</v>
      </c>
      <c r="E78" s="34">
        <f>SUM(E68:E77)</f>
        <v>0</v>
      </c>
      <c r="F78" s="44" t="s">
        <v>7</v>
      </c>
      <c r="G78" s="34">
        <f>SUM(G68:G77)</f>
        <v>0</v>
      </c>
      <c r="H78" s="44" t="s">
        <v>7</v>
      </c>
      <c r="I78" s="44" t="s">
        <v>7</v>
      </c>
      <c r="J78" s="45" t="s">
        <v>7</v>
      </c>
      <c r="K78" s="52" t="s">
        <v>7</v>
      </c>
      <c r="L78" s="53" t="s">
        <v>7</v>
      </c>
    </row>
  </sheetData>
  <mergeCells count="80">
    <mergeCell ref="L11:L12"/>
    <mergeCell ref="M11:S11"/>
    <mergeCell ref="G2:I4"/>
    <mergeCell ref="A8:E8"/>
    <mergeCell ref="G8:H8"/>
    <mergeCell ref="A11:A12"/>
    <mergeCell ref="B11:B12"/>
    <mergeCell ref="C11:C12"/>
    <mergeCell ref="D11:D12"/>
    <mergeCell ref="E11:E12"/>
    <mergeCell ref="F11:F12"/>
    <mergeCell ref="G11:G12"/>
    <mergeCell ref="E39:G39"/>
    <mergeCell ref="H11:H12"/>
    <mergeCell ref="I11:I12"/>
    <mergeCell ref="J11:J12"/>
    <mergeCell ref="K11:K12"/>
    <mergeCell ref="A13:B13"/>
    <mergeCell ref="A24:B24"/>
    <mergeCell ref="A25:B25"/>
    <mergeCell ref="A36:B36"/>
    <mergeCell ref="B39:D39"/>
    <mergeCell ref="B40:D40"/>
    <mergeCell ref="E40:G40"/>
    <mergeCell ref="B41:D41"/>
    <mergeCell ref="E41:G41"/>
    <mergeCell ref="B42:D42"/>
    <mergeCell ref="E42:G42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3:D53"/>
    <mergeCell ref="E53:G53"/>
    <mergeCell ref="B54:D54"/>
    <mergeCell ref="E54:G54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8:C68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64:G64"/>
    <mergeCell ref="B67:C67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74:C74"/>
  </mergeCells>
  <conditionalFormatting sqref="R10">
    <cfRule type="cellIs" dxfId="8" priority="5" operator="equal">
      <formula>""</formula>
    </cfRule>
  </conditionalFormatting>
  <conditionalFormatting sqref="S10">
    <cfRule type="cellIs" dxfId="7" priority="4" operator="equal">
      <formula>""</formula>
    </cfRule>
  </conditionalFormatting>
  <conditionalFormatting sqref="R10">
    <cfRule type="cellIs" dxfId="6" priority="3" operator="equal">
      <formula>""</formula>
    </cfRule>
  </conditionalFormatting>
  <conditionalFormatting sqref="S10">
    <cfRule type="cellIs" dxfId="5" priority="2" operator="equal">
      <formula>""</formula>
    </cfRule>
  </conditionalFormatting>
  <conditionalFormatting sqref="A8:E8 G8:H8 S3">
    <cfRule type="cellIs" dxfId="4" priority="1" operator="equal">
      <formula>""</formula>
    </cfRule>
  </conditionalFormatting>
  <dataValidations count="6">
    <dataValidation type="list" allowBlank="1" showInputMessage="1" showErrorMessage="1" sqref="S10" xr:uid="{E5B13F3C-B214-4CD1-8E3E-FDF25B87B795}">
      <formula1>valuta</formula1>
    </dataValidation>
    <dataValidation type="list" allowBlank="1" showInputMessage="1" showErrorMessage="1" sqref="J14:J23 J26:J35" xr:uid="{69118344-AFA1-4BAB-9585-6489E9C1A5C2}">
      <formula1>dinamika2</formula1>
    </dataValidation>
    <dataValidation type="list" allowBlank="1" showInputMessage="1" showErrorMessage="1" sqref="I14:I23 I26:I35" xr:uid="{9DE205C2-0870-4271-8778-5129F88A06BC}">
      <formula1>otplata1</formula1>
    </dataValidation>
    <dataValidation type="list" allowBlank="1" showInputMessage="1" showErrorMessage="1" sqref="A54:A63" xr:uid="{71ACCC1C-9C8F-45A4-9D3C-4118242923FB}">
      <formula1>osnova1</formula1>
    </dataValidation>
    <dataValidation type="list" allowBlank="1" showInputMessage="1" showErrorMessage="1" sqref="A40:A49" xr:uid="{7AE17F8B-529E-434D-B33A-A629315E6717}">
      <formula1>vrsta2</formula1>
    </dataValidation>
    <dataValidation type="list" allowBlank="1" showInputMessage="1" showErrorMessage="1" sqref="B14:B23 B26:B35" xr:uid="{EF571FD3-D91C-4C29-86D8-6FE95AB011B3}">
      <formula1>vrsta1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B363-396F-41A2-AFEF-95342363AA15}">
  <dimension ref="A1:S39"/>
  <sheetViews>
    <sheetView showGridLines="0" zoomScale="90" zoomScaleNormal="90" workbookViewId="0">
      <pane xSplit="2" ySplit="5" topLeftCell="C6" activePane="bottomRight" state="frozen"/>
      <selection activeCell="C12" sqref="C12:H12"/>
      <selection pane="topRight" activeCell="C12" sqref="C12:H12"/>
      <selection pane="bottomLeft" activeCell="C12" sqref="C12:H12"/>
      <selection pane="bottomRight" activeCell="B3" sqref="B3"/>
    </sheetView>
  </sheetViews>
  <sheetFormatPr defaultColWidth="9.1796875" defaultRowHeight="12" customHeight="1" x14ac:dyDescent="0.25"/>
  <cols>
    <col min="1" max="1" width="3.54296875" style="58" customWidth="1"/>
    <col min="2" max="2" width="80.1796875" style="58" customWidth="1"/>
    <col min="3" max="3" width="40.81640625" style="58" bestFit="1" customWidth="1"/>
    <col min="4" max="4" width="22.453125" style="58" customWidth="1"/>
    <col min="5" max="5" width="38.1796875" style="58" bestFit="1" customWidth="1"/>
    <col min="6" max="6" width="31.7265625" style="58" bestFit="1" customWidth="1"/>
    <col min="7" max="7" width="21.81640625" style="58" bestFit="1" customWidth="1"/>
    <col min="8" max="8" width="9.1796875" style="58" customWidth="1"/>
    <col min="9" max="9" width="7.26953125" style="58" customWidth="1"/>
    <col min="10" max="18" width="9.1796875" style="58"/>
    <col min="19" max="19" width="0" style="58" hidden="1" customWidth="1"/>
    <col min="20" max="16384" width="9.1796875" style="58"/>
  </cols>
  <sheetData>
    <row r="1" spans="1:19" ht="72.75" customHeight="1" x14ac:dyDescent="0.25">
      <c r="C1" s="105" t="s">
        <v>237</v>
      </c>
      <c r="D1" s="105"/>
      <c r="E1" s="105"/>
      <c r="F1" s="59"/>
      <c r="G1" s="59"/>
      <c r="H1" s="60" t="s">
        <v>238</v>
      </c>
      <c r="S1" s="58">
        <v>1</v>
      </c>
    </row>
    <row r="2" spans="1:19" ht="12" customHeight="1" x14ac:dyDescent="0.25">
      <c r="B2" s="61" t="s">
        <v>1</v>
      </c>
      <c r="C2" s="61"/>
      <c r="D2" s="61" t="s">
        <v>2</v>
      </c>
      <c r="E2" s="62"/>
      <c r="F2" s="62"/>
      <c r="G2" s="59"/>
      <c r="H2" s="60"/>
      <c r="S2" s="58">
        <v>2</v>
      </c>
    </row>
    <row r="3" spans="1:19" ht="12" customHeight="1" x14ac:dyDescent="0.25">
      <c r="B3" s="63"/>
      <c r="C3" s="61"/>
      <c r="D3" s="64"/>
      <c r="E3" s="62"/>
      <c r="F3" s="62"/>
      <c r="G3" s="59"/>
      <c r="H3" s="60"/>
      <c r="S3" s="58">
        <v>3</v>
      </c>
    </row>
    <row r="4" spans="1:19" ht="12" customHeight="1" x14ac:dyDescent="0.25">
      <c r="B4" s="61"/>
      <c r="C4" s="62"/>
      <c r="D4" s="62"/>
      <c r="E4" s="62"/>
      <c r="F4" s="62"/>
      <c r="G4" s="59"/>
      <c r="H4" s="60"/>
      <c r="S4" s="58">
        <v>4</v>
      </c>
    </row>
    <row r="5" spans="1:19" ht="17.25" customHeight="1" x14ac:dyDescent="0.25">
      <c r="B5" s="65" t="s">
        <v>107</v>
      </c>
      <c r="C5" s="66">
        <v>5</v>
      </c>
      <c r="D5" s="66">
        <v>4</v>
      </c>
      <c r="E5" s="66">
        <v>3</v>
      </c>
      <c r="F5" s="66">
        <v>2</v>
      </c>
      <c r="G5" s="66">
        <v>1</v>
      </c>
      <c r="H5" s="65" t="s">
        <v>108</v>
      </c>
      <c r="S5" s="58">
        <v>5</v>
      </c>
    </row>
    <row r="6" spans="1:19" ht="11.5" x14ac:dyDescent="0.25">
      <c r="B6" s="67" t="s">
        <v>109</v>
      </c>
      <c r="C6" s="68"/>
      <c r="D6" s="68"/>
      <c r="E6" s="68"/>
      <c r="F6" s="68"/>
      <c r="G6" s="68"/>
      <c r="H6" s="68"/>
    </row>
    <row r="7" spans="1:19" ht="23" x14ac:dyDescent="0.25">
      <c r="A7" s="58" t="s">
        <v>178</v>
      </c>
      <c r="B7" s="58" t="s">
        <v>198</v>
      </c>
      <c r="C7" s="69" t="s">
        <v>110</v>
      </c>
      <c r="D7" s="69" t="s">
        <v>111</v>
      </c>
      <c r="E7" s="69" t="s">
        <v>112</v>
      </c>
      <c r="F7" s="69" t="s">
        <v>113</v>
      </c>
      <c r="G7" s="69" t="s">
        <v>84</v>
      </c>
    </row>
    <row r="8" spans="1:19" ht="23" x14ac:dyDescent="0.25">
      <c r="A8" s="58" t="s">
        <v>179</v>
      </c>
      <c r="B8" s="58" t="s">
        <v>261</v>
      </c>
      <c r="C8" s="69" t="s">
        <v>114</v>
      </c>
      <c r="D8" s="69" t="s">
        <v>115</v>
      </c>
      <c r="E8" s="69" t="s">
        <v>116</v>
      </c>
      <c r="F8" s="69" t="s">
        <v>117</v>
      </c>
      <c r="G8" s="69" t="s">
        <v>118</v>
      </c>
    </row>
    <row r="9" spans="1:19" ht="11.5" x14ac:dyDescent="0.25">
      <c r="A9" s="58" t="s">
        <v>180</v>
      </c>
      <c r="B9" s="58" t="s">
        <v>262</v>
      </c>
      <c r="C9" s="69" t="s">
        <v>83</v>
      </c>
      <c r="D9" s="69" t="s">
        <v>111</v>
      </c>
      <c r="E9" s="69" t="s">
        <v>112</v>
      </c>
      <c r="F9" s="69" t="s">
        <v>113</v>
      </c>
      <c r="G9" s="69" t="s">
        <v>84</v>
      </c>
    </row>
    <row r="10" spans="1:19" ht="23" x14ac:dyDescent="0.25">
      <c r="A10" s="58" t="s">
        <v>181</v>
      </c>
      <c r="B10" s="58" t="s">
        <v>263</v>
      </c>
      <c r="C10" s="69" t="s">
        <v>119</v>
      </c>
      <c r="D10" s="69" t="s">
        <v>113</v>
      </c>
      <c r="E10" s="69" t="s">
        <v>112</v>
      </c>
      <c r="F10" s="69" t="s">
        <v>111</v>
      </c>
      <c r="G10" s="69" t="s">
        <v>83</v>
      </c>
    </row>
    <row r="11" spans="1:19" ht="11.5" x14ac:dyDescent="0.25">
      <c r="C11" s="69"/>
      <c r="D11" s="69"/>
      <c r="E11" s="69"/>
      <c r="F11" s="69"/>
      <c r="G11" s="69"/>
    </row>
    <row r="12" spans="1:19" ht="11.5" x14ac:dyDescent="0.25">
      <c r="B12" s="67" t="s">
        <v>120</v>
      </c>
      <c r="C12" s="70"/>
      <c r="D12" s="70"/>
      <c r="E12" s="70"/>
      <c r="F12" s="70"/>
      <c r="G12" s="70"/>
      <c r="H12" s="68"/>
    </row>
    <row r="13" spans="1:19" ht="11.5" x14ac:dyDescent="0.25">
      <c r="A13" s="58" t="s">
        <v>182</v>
      </c>
      <c r="B13" s="58" t="s">
        <v>199</v>
      </c>
      <c r="C13" s="69" t="s">
        <v>121</v>
      </c>
      <c r="D13" s="69" t="s">
        <v>122</v>
      </c>
      <c r="E13" s="69" t="s">
        <v>123</v>
      </c>
      <c r="F13" s="69" t="s">
        <v>124</v>
      </c>
      <c r="G13" s="69" t="s">
        <v>125</v>
      </c>
    </row>
    <row r="14" spans="1:19" ht="11.5" x14ac:dyDescent="0.25">
      <c r="A14" s="58" t="s">
        <v>183</v>
      </c>
      <c r="B14" s="58" t="s">
        <v>264</v>
      </c>
      <c r="C14" s="69" t="s">
        <v>126</v>
      </c>
      <c r="D14" s="69" t="s">
        <v>127</v>
      </c>
      <c r="E14" s="69" t="s">
        <v>128</v>
      </c>
      <c r="F14" s="69" t="s">
        <v>129</v>
      </c>
      <c r="G14" s="69" t="s">
        <v>130</v>
      </c>
    </row>
    <row r="15" spans="1:19" ht="11.5" x14ac:dyDescent="0.25">
      <c r="C15" s="69"/>
      <c r="D15" s="69"/>
      <c r="E15" s="69"/>
      <c r="F15" s="69"/>
      <c r="G15" s="69"/>
    </row>
    <row r="16" spans="1:19" ht="11.5" x14ac:dyDescent="0.25">
      <c r="B16" s="67" t="s">
        <v>131</v>
      </c>
      <c r="C16" s="70"/>
      <c r="D16" s="70"/>
      <c r="E16" s="70"/>
      <c r="F16" s="70"/>
      <c r="G16" s="70"/>
      <c r="H16" s="68"/>
    </row>
    <row r="17" spans="1:8" ht="23" x14ac:dyDescent="0.25">
      <c r="A17" s="58" t="s">
        <v>184</v>
      </c>
      <c r="B17" s="58" t="s">
        <v>200</v>
      </c>
      <c r="C17" s="69" t="s">
        <v>132</v>
      </c>
      <c r="D17" s="69" t="s">
        <v>133</v>
      </c>
      <c r="E17" s="69" t="s">
        <v>134</v>
      </c>
      <c r="F17" s="69" t="s">
        <v>106</v>
      </c>
      <c r="G17" s="69" t="s">
        <v>135</v>
      </c>
    </row>
    <row r="18" spans="1:8" ht="11.5" x14ac:dyDescent="0.25">
      <c r="A18" s="58" t="s">
        <v>185</v>
      </c>
      <c r="B18" s="58" t="s">
        <v>201</v>
      </c>
      <c r="C18" s="69" t="s">
        <v>136</v>
      </c>
      <c r="D18" s="69" t="s">
        <v>133</v>
      </c>
      <c r="E18" s="69" t="s">
        <v>134</v>
      </c>
      <c r="F18" s="69" t="s">
        <v>106</v>
      </c>
      <c r="G18" s="69" t="s">
        <v>135</v>
      </c>
    </row>
    <row r="19" spans="1:8" ht="23" x14ac:dyDescent="0.25">
      <c r="A19" s="58" t="s">
        <v>186</v>
      </c>
      <c r="B19" s="58" t="s">
        <v>202</v>
      </c>
      <c r="C19" s="69" t="s">
        <v>137</v>
      </c>
      <c r="D19" s="69" t="s">
        <v>138</v>
      </c>
      <c r="E19" s="69" t="s">
        <v>139</v>
      </c>
      <c r="F19" s="69" t="s">
        <v>140</v>
      </c>
      <c r="G19" s="69" t="s">
        <v>125</v>
      </c>
    </row>
    <row r="20" spans="1:8" ht="34.5" x14ac:dyDescent="0.25">
      <c r="A20" s="58" t="s">
        <v>187</v>
      </c>
      <c r="B20" s="58" t="s">
        <v>203</v>
      </c>
      <c r="C20" s="69" t="s">
        <v>209</v>
      </c>
      <c r="D20" s="69" t="s">
        <v>141</v>
      </c>
      <c r="E20" s="69" t="s">
        <v>142</v>
      </c>
      <c r="F20" s="69" t="s">
        <v>143</v>
      </c>
      <c r="G20" s="69" t="s">
        <v>144</v>
      </c>
    </row>
    <row r="21" spans="1:8" ht="11.5" x14ac:dyDescent="0.25">
      <c r="C21" s="69"/>
      <c r="D21" s="69"/>
      <c r="E21" s="69"/>
      <c r="F21" s="69"/>
      <c r="G21" s="69"/>
    </row>
    <row r="22" spans="1:8" ht="11.5" x14ac:dyDescent="0.25">
      <c r="B22" s="67" t="s">
        <v>145</v>
      </c>
      <c r="C22" s="70"/>
      <c r="D22" s="70"/>
      <c r="E22" s="70"/>
      <c r="F22" s="70"/>
      <c r="G22" s="70"/>
      <c r="H22" s="68"/>
    </row>
    <row r="23" spans="1:8" ht="11.5" x14ac:dyDescent="0.25">
      <c r="A23" s="58" t="s">
        <v>188</v>
      </c>
      <c r="B23" s="58" t="s">
        <v>265</v>
      </c>
      <c r="C23" s="69" t="s">
        <v>83</v>
      </c>
      <c r="D23" s="69" t="s">
        <v>111</v>
      </c>
      <c r="E23" s="69" t="s">
        <v>112</v>
      </c>
      <c r="F23" s="69" t="s">
        <v>113</v>
      </c>
      <c r="G23" s="69" t="s">
        <v>84</v>
      </c>
    </row>
    <row r="24" spans="1:8" ht="23" x14ac:dyDescent="0.25">
      <c r="A24" s="58" t="s">
        <v>192</v>
      </c>
      <c r="B24" s="58" t="s">
        <v>266</v>
      </c>
      <c r="C24" s="69" t="s">
        <v>83</v>
      </c>
      <c r="D24" s="69" t="s">
        <v>111</v>
      </c>
      <c r="E24" s="69" t="s">
        <v>112</v>
      </c>
      <c r="F24" s="69" t="s">
        <v>113</v>
      </c>
      <c r="G24" s="69" t="s">
        <v>84</v>
      </c>
    </row>
    <row r="25" spans="1:8" ht="11.5" x14ac:dyDescent="0.25">
      <c r="A25" s="58" t="s">
        <v>189</v>
      </c>
      <c r="B25" s="58" t="s">
        <v>267</v>
      </c>
      <c r="C25" s="69" t="s">
        <v>83</v>
      </c>
      <c r="D25" s="69" t="s">
        <v>111</v>
      </c>
      <c r="E25" s="69" t="s">
        <v>112</v>
      </c>
      <c r="F25" s="69" t="s">
        <v>113</v>
      </c>
      <c r="G25" s="69" t="s">
        <v>84</v>
      </c>
    </row>
    <row r="26" spans="1:8" ht="23" x14ac:dyDescent="0.25">
      <c r="A26" s="58" t="s">
        <v>190</v>
      </c>
      <c r="B26" s="58" t="s">
        <v>204</v>
      </c>
      <c r="C26" s="69" t="s">
        <v>146</v>
      </c>
      <c r="D26" s="69" t="s">
        <v>147</v>
      </c>
      <c r="E26" s="69" t="s">
        <v>148</v>
      </c>
      <c r="F26" s="69" t="s">
        <v>149</v>
      </c>
      <c r="G26" s="69" t="s">
        <v>150</v>
      </c>
    </row>
    <row r="27" spans="1:8" ht="23" x14ac:dyDescent="0.25">
      <c r="A27" s="58" t="s">
        <v>191</v>
      </c>
      <c r="B27" s="58" t="s">
        <v>205</v>
      </c>
      <c r="C27" s="69" t="s">
        <v>151</v>
      </c>
      <c r="D27" s="69" t="s">
        <v>152</v>
      </c>
      <c r="E27" s="69" t="s">
        <v>153</v>
      </c>
      <c r="F27" s="69" t="s">
        <v>154</v>
      </c>
      <c r="G27" s="69" t="s">
        <v>155</v>
      </c>
    </row>
    <row r="28" spans="1:8" ht="11.5" x14ac:dyDescent="0.25">
      <c r="C28" s="69"/>
      <c r="D28" s="69"/>
      <c r="E28" s="69"/>
      <c r="F28" s="69"/>
      <c r="G28" s="69"/>
    </row>
    <row r="29" spans="1:8" ht="11.5" x14ac:dyDescent="0.25">
      <c r="B29" s="67" t="s">
        <v>156</v>
      </c>
      <c r="C29" s="70"/>
      <c r="D29" s="70"/>
      <c r="E29" s="70"/>
      <c r="F29" s="70"/>
      <c r="G29" s="70"/>
      <c r="H29" s="68"/>
    </row>
    <row r="30" spans="1:8" ht="23" x14ac:dyDescent="0.25">
      <c r="A30" s="58" t="s">
        <v>193</v>
      </c>
      <c r="B30" s="58" t="s">
        <v>268</v>
      </c>
      <c r="C30" s="69" t="s">
        <v>83</v>
      </c>
      <c r="D30" s="69" t="s">
        <v>111</v>
      </c>
      <c r="E30" s="69" t="s">
        <v>112</v>
      </c>
      <c r="F30" s="69" t="s">
        <v>113</v>
      </c>
      <c r="G30" s="69" t="s">
        <v>84</v>
      </c>
    </row>
    <row r="31" spans="1:8" ht="11.5" x14ac:dyDescent="0.25">
      <c r="A31" s="58" t="s">
        <v>194</v>
      </c>
      <c r="B31" s="58" t="s">
        <v>206</v>
      </c>
      <c r="C31" s="69" t="s">
        <v>157</v>
      </c>
      <c r="D31" s="69" t="s">
        <v>158</v>
      </c>
      <c r="E31" s="69" t="s">
        <v>159</v>
      </c>
      <c r="F31" s="69" t="s">
        <v>160</v>
      </c>
      <c r="G31" s="69" t="s">
        <v>155</v>
      </c>
    </row>
    <row r="32" spans="1:8" ht="11.5" x14ac:dyDescent="0.25">
      <c r="A32" s="58" t="s">
        <v>195</v>
      </c>
      <c r="B32" s="58" t="s">
        <v>207</v>
      </c>
      <c r="C32" s="69" t="s">
        <v>161</v>
      </c>
      <c r="D32" s="69" t="s">
        <v>162</v>
      </c>
      <c r="E32" s="69" t="s">
        <v>163</v>
      </c>
      <c r="F32" s="69" t="s">
        <v>164</v>
      </c>
      <c r="G32" s="69" t="s">
        <v>165</v>
      </c>
    </row>
    <row r="33" spans="1:8" ht="11.5" x14ac:dyDescent="0.25">
      <c r="C33" s="69"/>
      <c r="D33" s="69"/>
      <c r="E33" s="69"/>
      <c r="F33" s="69"/>
      <c r="G33" s="69"/>
    </row>
    <row r="34" spans="1:8" ht="11.5" x14ac:dyDescent="0.25">
      <c r="B34" s="67" t="s">
        <v>166</v>
      </c>
      <c r="C34" s="70"/>
      <c r="D34" s="70"/>
      <c r="E34" s="70"/>
      <c r="F34" s="70"/>
      <c r="G34" s="70"/>
      <c r="H34" s="68"/>
    </row>
    <row r="35" spans="1:8" ht="23" x14ac:dyDescent="0.25">
      <c r="A35" s="58" t="s">
        <v>196</v>
      </c>
      <c r="B35" s="58" t="s">
        <v>269</v>
      </c>
      <c r="C35" s="69" t="s">
        <v>83</v>
      </c>
      <c r="D35" s="69" t="s">
        <v>111</v>
      </c>
      <c r="E35" s="69" t="s">
        <v>112</v>
      </c>
      <c r="F35" s="69" t="s">
        <v>113</v>
      </c>
      <c r="G35" s="69" t="s">
        <v>84</v>
      </c>
    </row>
    <row r="36" spans="1:8" ht="23" x14ac:dyDescent="0.25">
      <c r="A36" s="58" t="s">
        <v>210</v>
      </c>
      <c r="B36" s="58" t="s">
        <v>208</v>
      </c>
      <c r="C36" s="69" t="s">
        <v>167</v>
      </c>
      <c r="D36" s="69" t="s">
        <v>168</v>
      </c>
      <c r="E36" s="69" t="s">
        <v>169</v>
      </c>
      <c r="F36" s="69" t="s">
        <v>170</v>
      </c>
      <c r="G36" s="69" t="s">
        <v>171</v>
      </c>
    </row>
    <row r="37" spans="1:8" ht="23" x14ac:dyDescent="0.25">
      <c r="A37" s="58" t="s">
        <v>197</v>
      </c>
      <c r="B37" s="58" t="s">
        <v>270</v>
      </c>
      <c r="C37" s="69" t="s">
        <v>172</v>
      </c>
      <c r="D37" s="69" t="s">
        <v>173</v>
      </c>
      <c r="E37" s="69" t="s">
        <v>174</v>
      </c>
      <c r="F37" s="69" t="s">
        <v>175</v>
      </c>
      <c r="G37" s="69" t="s">
        <v>176</v>
      </c>
    </row>
    <row r="39" spans="1:8" ht="23.25" customHeight="1" x14ac:dyDescent="0.25">
      <c r="A39" s="106" t="s">
        <v>177</v>
      </c>
      <c r="B39" s="106"/>
      <c r="C39" s="68"/>
      <c r="D39" s="68"/>
      <c r="E39" s="68"/>
      <c r="F39" s="68"/>
      <c r="G39" s="68"/>
      <c r="H39" s="71" t="str">
        <f>IFERROR(AVERAGE(H7:H37),"")</f>
        <v/>
      </c>
    </row>
  </sheetData>
  <mergeCells count="2">
    <mergeCell ref="C1:E1"/>
    <mergeCell ref="A39:B39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:H14 H17:H20 H23:H27 H30:H32 H35:H37" xr:uid="{0C02D610-B4D3-4963-9846-195C3A595AFD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16EB-A41F-422E-882B-1DAE58581600}">
  <dimension ref="A1:U13"/>
  <sheetViews>
    <sheetView zoomScale="90" zoomScaleNormal="90" workbookViewId="0">
      <pane xSplit="2" ySplit="4" topLeftCell="C5" activePane="bottomRight" state="frozen"/>
      <selection activeCell="C12" sqref="C12:H12"/>
      <selection pane="topRight" activeCell="C12" sqref="C12:H12"/>
      <selection pane="bottomLeft" activeCell="C12" sqref="C12:H12"/>
      <selection pane="bottomRight" activeCell="B3" sqref="B3"/>
    </sheetView>
  </sheetViews>
  <sheetFormatPr defaultColWidth="9.1796875" defaultRowHeight="12" customHeight="1" x14ac:dyDescent="0.25"/>
  <cols>
    <col min="1" max="1" width="3.54296875" style="5" customWidth="1"/>
    <col min="2" max="2" width="76.26953125" style="5" customWidth="1"/>
    <col min="3" max="3" width="40.81640625" style="5" bestFit="1" customWidth="1"/>
    <col min="4" max="4" width="26.54296875" style="5" customWidth="1"/>
    <col min="5" max="5" width="38.1796875" style="5" bestFit="1" customWidth="1"/>
    <col min="6" max="6" width="31.7265625" style="5" bestFit="1" customWidth="1"/>
    <col min="7" max="8" width="31.26953125" style="5" customWidth="1"/>
    <col min="9" max="9" width="9.1796875" style="5"/>
    <col min="10" max="10" width="7.26953125" style="5" customWidth="1"/>
    <col min="11" max="18" width="9.1796875" style="5"/>
    <col min="19" max="19" width="0" style="8" hidden="1" customWidth="1"/>
    <col min="20" max="20" width="9.1796875" style="9" customWidth="1"/>
    <col min="21" max="21" width="9.1796875" style="9"/>
    <col min="22" max="16384" width="9.1796875" style="5"/>
  </cols>
  <sheetData>
    <row r="1" spans="1:21" ht="72.75" customHeight="1" x14ac:dyDescent="0.25">
      <c r="C1" s="107" t="s">
        <v>239</v>
      </c>
      <c r="D1" s="107"/>
      <c r="E1" s="107"/>
      <c r="F1" s="6"/>
      <c r="G1" s="6"/>
      <c r="H1" s="6"/>
      <c r="I1" s="7"/>
      <c r="S1" s="8">
        <v>0</v>
      </c>
    </row>
    <row r="2" spans="1:21" ht="12" customHeight="1" x14ac:dyDescent="0.25">
      <c r="B2" s="10" t="s">
        <v>1</v>
      </c>
      <c r="C2" s="10"/>
      <c r="D2" s="10" t="s">
        <v>2</v>
      </c>
      <c r="E2" s="11"/>
      <c r="F2" s="11"/>
      <c r="G2" s="6"/>
      <c r="H2" s="6"/>
      <c r="I2" s="7"/>
      <c r="S2" s="8">
        <v>1</v>
      </c>
    </row>
    <row r="3" spans="1:21" ht="12" customHeight="1" x14ac:dyDescent="0.25">
      <c r="B3" s="12"/>
      <c r="C3" s="10"/>
      <c r="D3" s="13"/>
      <c r="E3" s="11"/>
      <c r="F3" s="11"/>
      <c r="G3" s="6"/>
      <c r="H3" s="6"/>
      <c r="I3" s="7"/>
      <c r="S3" s="8">
        <v>2</v>
      </c>
    </row>
    <row r="4" spans="1:21" ht="12" customHeight="1" x14ac:dyDescent="0.25">
      <c r="B4" s="10"/>
      <c r="C4" s="11"/>
      <c r="D4" s="11"/>
      <c r="E4" s="11"/>
      <c r="F4" s="11"/>
      <c r="G4" s="6"/>
      <c r="H4" s="6"/>
      <c r="I4" s="7"/>
      <c r="S4" s="8">
        <v>3</v>
      </c>
    </row>
    <row r="5" spans="1:21" s="1" customFormat="1" ht="17.25" customHeight="1" x14ac:dyDescent="0.25">
      <c r="A5" s="5"/>
      <c r="B5" s="14" t="s">
        <v>232</v>
      </c>
      <c r="C5" s="15">
        <v>5</v>
      </c>
      <c r="D5" s="15">
        <v>4</v>
      </c>
      <c r="E5" s="15">
        <v>3</v>
      </c>
      <c r="F5" s="15">
        <v>2</v>
      </c>
      <c r="G5" s="15">
        <v>1</v>
      </c>
      <c r="H5" s="15">
        <v>0</v>
      </c>
      <c r="I5" s="14" t="s">
        <v>108</v>
      </c>
      <c r="S5" s="2">
        <v>4</v>
      </c>
      <c r="T5" s="3"/>
      <c r="U5" s="3"/>
    </row>
    <row r="6" spans="1:21" ht="11.5" x14ac:dyDescent="0.25">
      <c r="C6" s="16" t="s">
        <v>213</v>
      </c>
      <c r="D6" s="16" t="s">
        <v>215</v>
      </c>
      <c r="E6" s="16" t="s">
        <v>216</v>
      </c>
      <c r="F6" s="16" t="s">
        <v>220</v>
      </c>
      <c r="G6" s="16" t="s">
        <v>221</v>
      </c>
      <c r="H6" s="16" t="s">
        <v>223</v>
      </c>
      <c r="R6" s="9"/>
      <c r="S6" s="8">
        <v>5</v>
      </c>
      <c r="U6" s="5"/>
    </row>
    <row r="7" spans="1:21" ht="23" x14ac:dyDescent="0.25">
      <c r="B7" s="5" t="s">
        <v>231</v>
      </c>
      <c r="C7" s="16" t="s">
        <v>225</v>
      </c>
      <c r="D7" s="16" t="s">
        <v>226</v>
      </c>
      <c r="E7" s="16" t="s">
        <v>227</v>
      </c>
      <c r="F7" s="16" t="s">
        <v>228</v>
      </c>
      <c r="G7" s="16" t="s">
        <v>229</v>
      </c>
      <c r="H7" s="16" t="s">
        <v>230</v>
      </c>
      <c r="R7" s="9"/>
      <c r="U7" s="5"/>
    </row>
    <row r="8" spans="1:21" ht="11.5" x14ac:dyDescent="0.25">
      <c r="C8" s="16"/>
      <c r="D8" s="16"/>
      <c r="E8" s="16"/>
      <c r="F8" s="16"/>
      <c r="G8" s="16"/>
      <c r="H8" s="16"/>
    </row>
    <row r="9" spans="1:21" ht="11.5" x14ac:dyDescent="0.25">
      <c r="C9" s="16"/>
      <c r="D9" s="16"/>
      <c r="E9" s="16"/>
      <c r="F9" s="16"/>
      <c r="G9" s="16"/>
      <c r="H9" s="16"/>
    </row>
    <row r="10" spans="1:21" s="1" customFormat="1" ht="17.25" customHeight="1" x14ac:dyDescent="0.25">
      <c r="A10" s="5"/>
      <c r="B10" s="14" t="s">
        <v>233</v>
      </c>
      <c r="C10" s="15">
        <v>5</v>
      </c>
      <c r="D10" s="15">
        <v>4</v>
      </c>
      <c r="E10" s="15">
        <v>3</v>
      </c>
      <c r="F10" s="15">
        <v>2</v>
      </c>
      <c r="G10" s="15">
        <v>1</v>
      </c>
      <c r="H10" s="15">
        <v>0</v>
      </c>
      <c r="I10" s="14" t="s">
        <v>108</v>
      </c>
      <c r="S10" s="2"/>
      <c r="T10" s="3"/>
      <c r="U10" s="3"/>
    </row>
    <row r="11" spans="1:21" ht="11.5" x14ac:dyDescent="0.25">
      <c r="C11" s="16" t="s">
        <v>213</v>
      </c>
      <c r="D11" s="16" t="s">
        <v>215</v>
      </c>
      <c r="E11" s="16" t="s">
        <v>216</v>
      </c>
      <c r="F11" s="16" t="s">
        <v>220</v>
      </c>
      <c r="G11" s="16" t="s">
        <v>221</v>
      </c>
      <c r="H11" s="16" t="s">
        <v>223</v>
      </c>
      <c r="R11" s="9"/>
      <c r="U11" s="5"/>
    </row>
    <row r="12" spans="1:21" ht="11.5" x14ac:dyDescent="0.25">
      <c r="B12" s="5" t="s">
        <v>212</v>
      </c>
      <c r="C12" s="16" t="s">
        <v>214</v>
      </c>
      <c r="D12" s="16" t="s">
        <v>218</v>
      </c>
      <c r="E12" s="16" t="s">
        <v>217</v>
      </c>
      <c r="F12" s="16" t="s">
        <v>219</v>
      </c>
      <c r="G12" s="16" t="s">
        <v>222</v>
      </c>
      <c r="H12" s="16" t="s">
        <v>224</v>
      </c>
      <c r="R12" s="9"/>
      <c r="U12" s="5"/>
    </row>
    <row r="13" spans="1:21" ht="11.5" x14ac:dyDescent="0.25">
      <c r="C13" s="16"/>
      <c r="D13" s="16"/>
      <c r="E13" s="16"/>
      <c r="F13" s="16"/>
      <c r="G13" s="16"/>
      <c r="H13" s="16"/>
    </row>
  </sheetData>
  <mergeCells count="1">
    <mergeCell ref="C1:E1"/>
  </mergeCells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13" xr:uid="{199BCF7A-AA54-4A08-8C36-EC98C40FB836}">
      <formula1>S8:S13</formula1>
    </dataValidation>
    <dataValidation type="list" allowBlank="1" showInputMessage="1" showErrorMessage="1" sqref="I6:I7 I11:I12" xr:uid="{5648F879-8108-4872-BE1B-6FB4C6E6811F}">
      <formula1>$S$1:$S$6</formula1>
    </dataValidation>
    <dataValidation type="list" allowBlank="1" showInputMessage="1" showErrorMessage="1" sqref="I8:I9" xr:uid="{BE151609-DC54-4E61-8FE5-0600F3969C1E}">
      <formula1>S7:S9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49</v>
      </c>
      <c r="C1" t="s">
        <v>53</v>
      </c>
      <c r="E1" t="s">
        <v>57</v>
      </c>
      <c r="G1" t="s">
        <v>63</v>
      </c>
      <c r="I1" t="s">
        <v>73</v>
      </c>
      <c r="J1" t="s">
        <v>73</v>
      </c>
      <c r="L1" t="s">
        <v>102</v>
      </c>
      <c r="N1" t="s">
        <v>78</v>
      </c>
      <c r="P1" t="s">
        <v>83</v>
      </c>
      <c r="R1" t="s">
        <v>84</v>
      </c>
      <c r="T1" t="s">
        <v>7</v>
      </c>
    </row>
    <row r="2" spans="1:20" x14ac:dyDescent="0.25">
      <c r="A2" t="s">
        <v>50</v>
      </c>
      <c r="C2" t="s">
        <v>54</v>
      </c>
      <c r="E2" t="s">
        <v>58</v>
      </c>
      <c r="G2" t="s">
        <v>64</v>
      </c>
      <c r="I2" t="s">
        <v>65</v>
      </c>
      <c r="J2" t="s">
        <v>65</v>
      </c>
      <c r="L2" t="s">
        <v>77</v>
      </c>
      <c r="N2" t="s">
        <v>79</v>
      </c>
      <c r="P2" t="s">
        <v>84</v>
      </c>
      <c r="R2" t="s">
        <v>87</v>
      </c>
      <c r="T2" t="s">
        <v>90</v>
      </c>
    </row>
    <row r="3" spans="1:20" x14ac:dyDescent="0.25">
      <c r="A3" t="s">
        <v>51</v>
      </c>
      <c r="C3" t="s">
        <v>55</v>
      </c>
      <c r="G3" t="s">
        <v>74</v>
      </c>
      <c r="I3" t="s">
        <v>66</v>
      </c>
      <c r="J3" t="s">
        <v>66</v>
      </c>
      <c r="R3" t="s">
        <v>88</v>
      </c>
      <c r="T3" t="s">
        <v>91</v>
      </c>
    </row>
    <row r="4" spans="1:20" x14ac:dyDescent="0.25">
      <c r="A4" t="s">
        <v>52</v>
      </c>
      <c r="C4" t="s">
        <v>56</v>
      </c>
      <c r="G4" t="s">
        <v>72</v>
      </c>
      <c r="I4" t="s">
        <v>67</v>
      </c>
      <c r="J4" t="s">
        <v>68</v>
      </c>
      <c r="R4" t="s">
        <v>95</v>
      </c>
      <c r="T4" t="s">
        <v>92</v>
      </c>
    </row>
    <row r="5" spans="1:20" x14ac:dyDescent="0.25">
      <c r="I5" t="s">
        <v>68</v>
      </c>
      <c r="J5" t="s">
        <v>71</v>
      </c>
      <c r="R5" t="s">
        <v>89</v>
      </c>
    </row>
    <row r="6" spans="1:20" x14ac:dyDescent="0.25">
      <c r="A6" t="s">
        <v>59</v>
      </c>
      <c r="C6" t="s">
        <v>60</v>
      </c>
      <c r="E6" t="s">
        <v>61</v>
      </c>
      <c r="I6" t="s">
        <v>69</v>
      </c>
      <c r="J6" t="s">
        <v>42</v>
      </c>
      <c r="L6" t="s">
        <v>80</v>
      </c>
      <c r="N6" t="s">
        <v>81</v>
      </c>
      <c r="P6" t="s">
        <v>85</v>
      </c>
    </row>
    <row r="7" spans="1:20" x14ac:dyDescent="0.25">
      <c r="I7" t="s">
        <v>70</v>
      </c>
    </row>
    <row r="8" spans="1:20" x14ac:dyDescent="0.25">
      <c r="I8" t="s">
        <v>71</v>
      </c>
      <c r="R8" t="s">
        <v>86</v>
      </c>
      <c r="T8" t="s">
        <v>93</v>
      </c>
    </row>
    <row r="9" spans="1:20" x14ac:dyDescent="0.25">
      <c r="I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2E986-FC93-4D05-9516-654A7D9C4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03f16-b113-463e-8615-7fa811f9e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2571ED-B7B0-4B74-B3E0-5C3E9C2EB8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B30B5D-AD03-44B5-98CC-7C749F4F28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Potraživanja od kupaca (1) </vt:lpstr>
      <vt:lpstr>Obveze prema dobavljačima (2)</vt:lpstr>
      <vt:lpstr>Pregled kreditne zaduženosti(3)</vt:lpstr>
      <vt:lpstr>Ocjena menadžmenta (4)</vt:lpstr>
      <vt:lpstr>Urednost otplate (5)</vt:lpstr>
      <vt:lpstr>šifarnik</vt:lpstr>
      <vt:lpstr>dane</vt:lpstr>
      <vt:lpstr>dinamika1</vt:lpstr>
      <vt:lpstr>dinamika2</vt:lpstr>
      <vt:lpstr>eup</vt:lpstr>
      <vt:lpstr>osnova1</vt:lpstr>
      <vt:lpstr>otplata1</vt:lpstr>
      <vt:lpstr>PDV</vt:lpstr>
      <vt:lpstr>ppds</vt:lpstr>
      <vt:lpstr>'Obveze prema dobavljačima (2)'!Print_Area</vt:lpstr>
      <vt:lpstr>'Potraživanja od kupaca (1) '!Print_Area</vt:lpstr>
      <vt:lpstr>'Pregled kreditne zaduženosti(3)'!Print_Area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Petković Ivana</dc:creator>
  <cp:lastModifiedBy>Petković Ivana</cp:lastModifiedBy>
  <cp:lastPrinted>2020-02-19T09:18:33Z</cp:lastPrinted>
  <dcterms:created xsi:type="dcterms:W3CDTF">2018-11-05T09:50:24Z</dcterms:created>
  <dcterms:modified xsi:type="dcterms:W3CDTF">2023-01-12T10:20:34Z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