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Investicije (INPS, INJS, MZP, NPOO)\"/>
    </mc:Choice>
  </mc:AlternateContent>
  <xr:revisionPtr revIDLastSave="0" documentId="13_ncr:1_{6B8F5691-E67D-4E50-8E3A-E5BD60C0A819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MPR-JLPRS" sheetId="85" r:id="rId1"/>
    <sheet name="šifarnik" sheetId="17" state="hidden" r:id="rId2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'Struktura ulaganja-MPR-JLPRS'!$A$1:$M$83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85" l="1"/>
  <c r="H48" i="85"/>
  <c r="F66" i="85"/>
  <c r="F74" i="85" s="1"/>
  <c r="E66" i="85"/>
  <c r="E75" i="85" s="1"/>
  <c r="E64" i="85"/>
  <c r="E78" i="85" l="1"/>
  <c r="E79" i="85"/>
  <c r="E70" i="85"/>
  <c r="E80" i="85"/>
  <c r="E77" i="85"/>
  <c r="F70" i="85"/>
  <c r="E69" i="85"/>
  <c r="F80" i="85"/>
  <c r="F73" i="85"/>
  <c r="F72" i="85"/>
  <c r="F71" i="85"/>
  <c r="F81" i="85"/>
  <c r="F78" i="85"/>
  <c r="E67" i="85"/>
  <c r="E72" i="85"/>
  <c r="F77" i="85"/>
  <c r="E74" i="85"/>
  <c r="F79" i="85"/>
  <c r="F69" i="85"/>
  <c r="E73" i="85"/>
  <c r="F68" i="85"/>
  <c r="E81" i="85"/>
  <c r="E71" i="85"/>
  <c r="F76" i="85"/>
  <c r="E76" i="85"/>
  <c r="E68" i="85"/>
  <c r="F75" i="85"/>
  <c r="F67" i="85"/>
  <c r="D82" i="85" l="1"/>
  <c r="F82" i="85" l="1"/>
  <c r="E82" i="85"/>
  <c r="H42" i="85" l="1"/>
  <c r="H35" i="85"/>
  <c r="J31" i="85"/>
  <c r="I31" i="85"/>
  <c r="E31" i="85"/>
  <c r="L30" i="85"/>
  <c r="H30" i="85"/>
  <c r="G30" i="85"/>
  <c r="F30" i="85"/>
  <c r="J29" i="85"/>
  <c r="I29" i="85"/>
  <c r="E29" i="85"/>
  <c r="J28" i="85"/>
  <c r="I28" i="85"/>
  <c r="E28" i="85"/>
  <c r="J27" i="85"/>
  <c r="I27" i="85"/>
  <c r="E27" i="85"/>
  <c r="J26" i="85"/>
  <c r="I26" i="85"/>
  <c r="E26" i="85"/>
  <c r="J25" i="85"/>
  <c r="I25" i="85"/>
  <c r="E25" i="85"/>
  <c r="J24" i="85"/>
  <c r="I24" i="85"/>
  <c r="E24" i="85"/>
  <c r="J23" i="85"/>
  <c r="I23" i="85"/>
  <c r="E23" i="85"/>
  <c r="J22" i="85"/>
  <c r="I22" i="85"/>
  <c r="E22" i="85"/>
  <c r="J21" i="85"/>
  <c r="I21" i="85"/>
  <c r="E21" i="85"/>
  <c r="J20" i="85"/>
  <c r="I20" i="85"/>
  <c r="E20" i="85"/>
  <c r="J19" i="85"/>
  <c r="I19" i="85"/>
  <c r="E19" i="85"/>
  <c r="J18" i="85"/>
  <c r="I18" i="85"/>
  <c r="E18" i="85"/>
  <c r="L17" i="85"/>
  <c r="H17" i="85"/>
  <c r="H32" i="85" s="1"/>
  <c r="G17" i="85"/>
  <c r="F17" i="85"/>
  <c r="F32" i="85" s="1"/>
  <c r="G32" i="85" l="1"/>
  <c r="L32" i="85"/>
  <c r="I30" i="85"/>
  <c r="E17" i="85"/>
  <c r="J17" i="85"/>
  <c r="I17" i="85"/>
  <c r="E30" i="85"/>
  <c r="J30" i="85"/>
  <c r="J32" i="85" l="1"/>
  <c r="L33" i="85" s="1"/>
  <c r="I32" i="85"/>
  <c r="E32" i="85"/>
  <c r="J33" i="85" l="1"/>
  <c r="K30" i="85"/>
  <c r="K17" i="85"/>
  <c r="H33" i="85"/>
  <c r="I33" i="85"/>
  <c r="F33" i="85"/>
  <c r="G33" i="85"/>
</calcChain>
</file>

<file path=xl/sharedStrings.xml><?xml version="1.0" encoding="utf-8"?>
<sst xmlns="http://schemas.openxmlformats.org/spreadsheetml/2006/main" count="163" uniqueCount="131">
  <si>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</si>
  <si>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</si>
  <si>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</si>
  <si>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</si>
  <si>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</si>
  <si>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</si>
  <si>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</si>
  <si>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</si>
  <si>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</si>
  <si>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</si>
  <si>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</si>
  <si>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</si>
  <si>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</si>
  <si>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</si>
  <si>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</si>
  <si>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</si>
  <si>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</si>
  <si>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</si>
  <si>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</si>
  <si>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</si>
  <si>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</si>
  <si>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</si>
  <si>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</si>
  <si>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</si>
  <si>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</si>
  <si>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</si>
  <si>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</si>
  <si>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</si>
  <si>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</si>
  <si>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</si>
  <si>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</si>
  <si>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</si>
  <si>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</si>
  <si>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</si>
  <si>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</si>
  <si>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</si>
  <si>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</si>
  <si>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</si>
  <si>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</si>
  <si>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</si>
  <si>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</si>
  <si>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</si>
  <si>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</si>
  <si>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</si>
  <si>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</si>
  <si>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</si>
  <si>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</si>
  <si>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</si>
  <si>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</si>
  <si>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</si>
  <si>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</si>
  <si>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</si>
  <si>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</si>
  <si>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</si>
  <si>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</si>
  <si>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</si>
  <si>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</si>
  <si>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</si>
  <si>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</si>
  <si>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</si>
  <si>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</si>
  <si>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</si>
  <si>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</si>
  <si>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</si>
  <si>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</si>
  <si>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</si>
  <si>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</si>
  <si>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</si>
  <si>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Izravno</t>
  </si>
  <si>
    <t>Ukupni kredit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</si>
  <si>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</si>
  <si>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</si>
  <si>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</si>
  <si>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</si>
  <si>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</si>
  <si>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</si>
  <si>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</si>
  <si>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</si>
  <si>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</si>
  <si>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</si>
  <si>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</si>
  <si>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</si>
  <si>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</si>
  <si>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Kredit HBOR-a izravno</t>
  </si>
  <si>
    <t>Popis kriterija</t>
  </si>
  <si>
    <t>Tablice klijenta-izravno-obs</t>
  </si>
  <si>
    <t>Tablice klijenta-izravno-inv</t>
  </si>
  <si>
    <t>Tablice klijenta-izravno-inv-JLPRS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</si>
  <si>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</si>
  <si>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</si>
  <si>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</si>
  <si>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</si>
  <si>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</si>
  <si>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</si>
  <si>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</si>
  <si>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</si>
  <si>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</si>
  <si>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</si>
  <si>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</si>
  <si>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</si>
  <si>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</si>
  <si>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</si>
  <si>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</si>
  <si>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</si>
  <si>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</si>
  <si>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</si>
  <si>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</si>
  <si>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</si>
  <si>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</si>
  <si>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</si>
  <si>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</si>
  <si>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</si>
  <si>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klijenta-izravno-EU projekti-JLPRS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</si>
  <si>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</si>
  <si>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</si>
  <si>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</si>
  <si>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</si>
  <si>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</si>
  <si>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</si>
  <si>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</si>
  <si>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</si>
  <si>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</si>
  <si>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</si>
  <si>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&lt;odabrati izvor&gt;</t>
  </si>
  <si>
    <t>Planirana dinamika korištenja kredita</t>
  </si>
  <si>
    <t>udio u financiranju (%):</t>
  </si>
  <si>
    <t>Odabrati izvor za kredit poslovne banke i upisati udjele u financiranju (%) →</t>
  </si>
  <si>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</si>
  <si>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Naziv poslovnog subjekta:</t>
  </si>
  <si>
    <t>OIB:</t>
  </si>
  <si>
    <t>Struktura ulaganja, izvori financiranja i dinamika korištenja kredita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</si>
</sst>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b/>
      <i/>
      <sz val="10"/>
      <color rgb="FF7F7F7F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20" fillId="0" borderId="0"/>
    <xf numFmtId="0" fontId="9" fillId="0" borderId="0"/>
    <xf numFmtId="0" fontId="20" fillId="0" borderId="0"/>
  </cellStyleXfs>
  <cellXfs count="145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2" fillId="0" borderId="0" xfId="0" applyFont="1"/>
    <xf numFmtId="0" fontId="13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1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/>
    <xf numFmtId="0" fontId="8" fillId="0" borderId="0" xfId="0" applyFont="1"/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0" fillId="0" borderId="0" xfId="0" applyProtection="1"/>
    <xf numFmtId="0" fontId="8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Protection="1"/>
    <xf numFmtId="0" fontId="3" fillId="0" borderId="9" xfId="0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18" fillId="0" borderId="0" xfId="2" applyFont="1" applyFill="1" applyBorder="1" applyProtection="1"/>
    <xf numFmtId="0" fontId="22" fillId="0" borderId="0" xfId="0" applyFont="1" applyAlignment="1" applyProtection="1">
      <alignment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3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9" fontId="3" fillId="0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11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horizontal="right"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horizontal="right" vertical="center"/>
      <protection locked="0"/>
    </xf>
    <xf numFmtId="0" fontId="19" fillId="0" borderId="0" xfId="2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  <protection locked="0"/>
    </xf>
    <xf numFmtId="0" fontId="4" fillId="0" borderId="0" xfId="3" applyFont="1" applyFill="1" applyAlignment="1" applyProtection="1">
      <alignment horizontal="center"/>
    </xf>
    <xf numFmtId="10" fontId="3" fillId="2" borderId="11" xfId="0" quotePrefix="1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10" fontId="3" fillId="2" borderId="2" xfId="0" applyNumberFormat="1" applyFont="1" applyFill="1" applyBorder="1" applyAlignment="1" applyProtection="1">
      <alignment horizontal="right" vertical="center"/>
    </xf>
    <xf numFmtId="10" fontId="3" fillId="2" borderId="16" xfId="0" applyNumberFormat="1" applyFont="1" applyFill="1" applyBorder="1" applyAlignment="1" applyProtection="1">
      <alignment horizontal="right" vertical="center"/>
    </xf>
    <xf numFmtId="4" fontId="11" fillId="2" borderId="2" xfId="0" applyNumberFormat="1" applyFont="1" applyFill="1" applyBorder="1" applyAlignment="1" applyProtection="1">
      <alignment vertical="center" wrapText="1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5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0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4" fontId="3" fillId="2" borderId="2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9" fontId="0" fillId="2" borderId="15" xfId="0" applyNumberFormat="1" applyFill="1" applyBorder="1" applyAlignment="1" applyProtection="1">
      <alignment horizontal="center" vertical="center" wrapText="1"/>
    </xf>
    <xf numFmtId="4" fontId="0" fillId="3" borderId="17" xfId="4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6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9" fontId="8" fillId="2" borderId="14" xfId="0" applyNumberFormat="1" applyFont="1" applyFill="1" applyBorder="1" applyAlignment="1" applyProtection="1">
      <alignment horizontal="center" vertical="center" wrapText="1"/>
    </xf>
    <xf numFmtId="9" fontId="8" fillId="2" borderId="15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1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2B39-B02C-4272-8BF1-90F02871BD90}">
  <sheetPr>
    <tabColor rgb="FF6C6F72"/>
    <pageSetUpPr fitToPage="1"/>
  </sheetPr>
  <dimension ref="A1:AC83"/>
  <sheetViews>
    <sheetView showGridLines="0" tabSelected="1" zoomScaleNormal="100" workbookViewId="0">
      <selection activeCell="B7" sqref="B7"/>
    </sheetView>
  </sheetViews>
  <sheetFormatPr defaultColWidth="0" defaultRowHeight="12.75" zeroHeight="1" x14ac:dyDescent="0.2"/>
  <cols>
    <col min="1" max="1" width="5" style="11" customWidth="1"/>
    <col min="2" max="10" width="15.42578125" style="12" customWidth="1"/>
    <col min="11" max="11" width="9.140625" style="12" customWidth="1"/>
    <col min="12" max="12" width="15.42578125" style="12" customWidth="1"/>
    <col min="13" max="13" width="5" style="13" customWidth="1"/>
    <col min="14" max="14" width="9.140625" style="14" hidden="1" customWidth="1"/>
    <col min="15" max="15" width="9.140625" style="15" hidden="1" customWidth="1"/>
    <col min="16" max="16" width="8.85546875" style="15" hidden="1" customWidth="1"/>
    <col min="17" max="25" width="9.140625" style="15" hidden="1" customWidth="1"/>
    <col min="26" max="16384" width="9.140625" style="12" hidden="1"/>
  </cols>
  <sheetData>
    <row r="1" spans="1:25" ht="12.75" customHeight="1" x14ac:dyDescent="0.2"/>
    <row r="2" spans="1:25" s="18" customFormat="1" ht="12.75" customHeight="1" x14ac:dyDescent="0.2">
      <c r="A2" s="16"/>
      <c r="B2" s="17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2.75" customHeight="1" x14ac:dyDescent="0.2">
      <c r="E3" s="20"/>
      <c r="F3" s="20"/>
      <c r="G3" s="20"/>
      <c r="J3" s="21"/>
      <c r="K3" s="13"/>
      <c r="L3" s="14"/>
      <c r="M3" s="15"/>
      <c r="N3" s="15"/>
      <c r="X3" s="12"/>
      <c r="Y3" s="12"/>
    </row>
    <row r="4" spans="1:25" ht="12.75" customHeight="1" x14ac:dyDescent="0.2">
      <c r="E4" s="20"/>
      <c r="F4" s="20"/>
      <c r="G4" s="20"/>
      <c r="J4" s="21"/>
      <c r="K4" s="13"/>
      <c r="L4" s="14"/>
      <c r="M4" s="15"/>
      <c r="N4" s="15"/>
      <c r="X4" s="12"/>
      <c r="Y4" s="12"/>
    </row>
    <row r="5" spans="1:25" ht="12.75" customHeight="1" x14ac:dyDescent="0.2">
      <c r="B5" s="22" t="s">
        <v>113</v>
      </c>
      <c r="C5" s="23"/>
      <c r="E5" s="23"/>
      <c r="F5" s="20"/>
      <c r="G5" s="20"/>
      <c r="J5" s="21"/>
      <c r="K5" s="13"/>
      <c r="L5" s="14"/>
      <c r="M5" s="15"/>
      <c r="N5" s="15"/>
      <c r="X5" s="12"/>
      <c r="Y5" s="12"/>
    </row>
    <row r="6" spans="1:25" ht="12.75" customHeight="1" x14ac:dyDescent="0.2">
      <c r="B6" s="15" t="s">
        <v>128</v>
      </c>
      <c r="C6" s="24"/>
      <c r="E6" s="24"/>
      <c r="F6" s="20"/>
      <c r="G6" s="20"/>
      <c r="J6" s="21"/>
      <c r="K6" s="13"/>
      <c r="L6" s="14"/>
      <c r="M6" s="15"/>
      <c r="N6" s="15"/>
      <c r="X6" s="12"/>
      <c r="Y6" s="12"/>
    </row>
    <row r="7" spans="1:25" ht="12.75" customHeight="1" x14ac:dyDescent="0.2">
      <c r="B7" s="25"/>
      <c r="C7" s="24"/>
      <c r="E7" s="24"/>
      <c r="F7" s="20"/>
      <c r="G7" s="20"/>
      <c r="J7" s="21"/>
      <c r="K7" s="13"/>
      <c r="L7" s="14"/>
      <c r="M7" s="15"/>
      <c r="N7" s="15"/>
      <c r="X7" s="12"/>
      <c r="Y7" s="12"/>
    </row>
    <row r="8" spans="1:25" ht="12.75" customHeight="1" x14ac:dyDescent="0.2">
      <c r="B8" s="15" t="s">
        <v>129</v>
      </c>
      <c r="C8" s="24"/>
      <c r="D8" s="24"/>
      <c r="E8" s="24"/>
      <c r="F8" s="20"/>
      <c r="G8" s="20"/>
      <c r="J8" s="21"/>
      <c r="K8" s="13"/>
      <c r="L8" s="14"/>
      <c r="M8" s="15"/>
      <c r="N8" s="15"/>
      <c r="X8" s="12"/>
      <c r="Y8" s="12"/>
    </row>
    <row r="9" spans="1:25" ht="12.75" customHeight="1" x14ac:dyDescent="0.2">
      <c r="B9" s="26"/>
      <c r="C9" s="24"/>
      <c r="D9" s="24"/>
      <c r="E9" s="24"/>
      <c r="F9" s="20"/>
      <c r="G9" s="20"/>
      <c r="J9" s="21"/>
      <c r="K9" s="13"/>
      <c r="L9" s="14"/>
      <c r="M9" s="15"/>
      <c r="N9" s="15"/>
      <c r="X9" s="12"/>
      <c r="Y9" s="12"/>
    </row>
    <row r="10" spans="1:25" ht="12.75" customHeight="1" x14ac:dyDescent="0.2">
      <c r="B10" s="27"/>
      <c r="E10" s="20"/>
      <c r="F10" s="20"/>
      <c r="G10" s="20"/>
      <c r="J10" s="21"/>
      <c r="K10" s="13"/>
      <c r="L10" s="14"/>
      <c r="M10" s="15"/>
      <c r="N10" s="15"/>
      <c r="X10" s="12"/>
      <c r="Y10" s="12"/>
    </row>
    <row r="11" spans="1:25" ht="12.75" customHeight="1" x14ac:dyDescent="0.2">
      <c r="A11" s="28"/>
      <c r="B11" s="29" t="s">
        <v>130</v>
      </c>
      <c r="C11" s="30"/>
      <c r="D11" s="30"/>
      <c r="E11" s="31"/>
      <c r="F11" s="31"/>
      <c r="G11" s="31"/>
      <c r="H11" s="31"/>
      <c r="I11" s="31"/>
      <c r="J11" s="31"/>
      <c r="K11" s="31"/>
      <c r="L11" s="31"/>
      <c r="N11" s="32"/>
    </row>
    <row r="12" spans="1:25" ht="12.75" customHeight="1" x14ac:dyDescent="0.2">
      <c r="A12" s="28"/>
      <c r="B12" s="33"/>
      <c r="C12" s="20"/>
      <c r="D12" s="20"/>
      <c r="N12" s="32"/>
    </row>
    <row r="13" spans="1:25" s="39" customFormat="1" ht="12.75" customHeight="1" x14ac:dyDescent="0.2">
      <c r="A13" s="34"/>
      <c r="B13" s="35" t="s">
        <v>38</v>
      </c>
      <c r="C13" s="35"/>
      <c r="D13" s="35"/>
      <c r="E13" s="36"/>
      <c r="F13" s="12"/>
      <c r="G13" s="12"/>
      <c r="H13" s="12"/>
      <c r="I13" s="36" t="s">
        <v>31</v>
      </c>
      <c r="J13" s="25"/>
      <c r="K13" s="36" t="s">
        <v>30</v>
      </c>
      <c r="L13" s="37" t="s">
        <v>29</v>
      </c>
      <c r="M13" s="13"/>
      <c r="N13" s="14"/>
      <c r="O13" s="15"/>
      <c r="P13" s="15"/>
      <c r="Q13" s="15"/>
      <c r="R13" s="15"/>
      <c r="S13" s="15"/>
      <c r="T13" s="38"/>
      <c r="U13" s="38"/>
      <c r="V13" s="38"/>
      <c r="W13" s="38"/>
      <c r="X13" s="38"/>
      <c r="Y13" s="38"/>
    </row>
    <row r="14" spans="1:25" ht="12.75" customHeight="1" x14ac:dyDescent="0.2">
      <c r="A14" s="28"/>
      <c r="B14" s="88" t="s">
        <v>5</v>
      </c>
      <c r="C14" s="89"/>
      <c r="D14" s="89"/>
      <c r="E14" s="88" t="s">
        <v>40</v>
      </c>
      <c r="F14" s="88" t="s">
        <v>6</v>
      </c>
      <c r="G14" s="93" t="s">
        <v>7</v>
      </c>
      <c r="H14" s="93" t="s">
        <v>69</v>
      </c>
      <c r="I14" s="101" t="s">
        <v>123</v>
      </c>
      <c r="J14" s="88" t="s">
        <v>4</v>
      </c>
      <c r="K14" s="95"/>
      <c r="L14" s="96" t="s">
        <v>37</v>
      </c>
    </row>
    <row r="15" spans="1:25" ht="12.75" customHeight="1" x14ac:dyDescent="0.2">
      <c r="A15" s="40"/>
      <c r="B15" s="90"/>
      <c r="C15" s="89"/>
      <c r="D15" s="89"/>
      <c r="E15" s="90"/>
      <c r="F15" s="90"/>
      <c r="G15" s="94"/>
      <c r="H15" s="100"/>
      <c r="I15" s="102"/>
      <c r="J15" s="41" t="s">
        <v>68</v>
      </c>
      <c r="K15" s="98" t="s">
        <v>2</v>
      </c>
      <c r="L15" s="96"/>
    </row>
    <row r="16" spans="1:25" ht="12.75" customHeight="1" x14ac:dyDescent="0.2">
      <c r="A16" s="40"/>
      <c r="B16" s="99" t="s">
        <v>126</v>
      </c>
      <c r="C16" s="99"/>
      <c r="D16" s="99"/>
      <c r="E16" s="99"/>
      <c r="F16" s="99"/>
      <c r="G16" s="99"/>
      <c r="H16" s="99"/>
      <c r="I16" s="42"/>
      <c r="J16" s="42"/>
      <c r="K16" s="98"/>
      <c r="L16" s="97"/>
    </row>
    <row r="17" spans="1:14" ht="12.75" customHeight="1" x14ac:dyDescent="0.2">
      <c r="A17" s="28"/>
      <c r="B17" s="91" t="s">
        <v>41</v>
      </c>
      <c r="C17" s="92"/>
      <c r="D17" s="92"/>
      <c r="E17" s="43">
        <f t="shared" ref="E17:J17" si="0">SUM(E18:E29)</f>
        <v>0</v>
      </c>
      <c r="F17" s="43">
        <f t="shared" si="0"/>
        <v>0</v>
      </c>
      <c r="G17" s="43">
        <f t="shared" si="0"/>
        <v>0</v>
      </c>
      <c r="H17" s="43">
        <f t="shared" si="0"/>
        <v>0</v>
      </c>
      <c r="I17" s="43">
        <f t="shared" si="0"/>
        <v>0</v>
      </c>
      <c r="J17" s="43">
        <f t="shared" si="0"/>
        <v>0</v>
      </c>
      <c r="K17" s="44">
        <f>IFERROR(J17/J32,0)</f>
        <v>0</v>
      </c>
      <c r="L17" s="45">
        <f>SUM(L18:L29)</f>
        <v>0</v>
      </c>
    </row>
    <row r="18" spans="1:14" ht="12.75" customHeight="1" x14ac:dyDescent="0.2">
      <c r="A18" s="34"/>
      <c r="B18" s="86"/>
      <c r="C18" s="87"/>
      <c r="D18" s="87"/>
      <c r="E18" s="46">
        <f>SUM(F18:H18)</f>
        <v>0</v>
      </c>
      <c r="F18" s="47"/>
      <c r="G18" s="47"/>
      <c r="H18" s="47"/>
      <c r="I18" s="46">
        <f t="shared" ref="I18:I29" si="1">H18*$I$16</f>
        <v>0</v>
      </c>
      <c r="J18" s="46">
        <f t="shared" ref="J18:J29" si="2">H18*$J$16</f>
        <v>0</v>
      </c>
      <c r="K18" s="48" t="s">
        <v>1</v>
      </c>
      <c r="L18" s="49"/>
      <c r="N18" s="50"/>
    </row>
    <row r="19" spans="1:14" ht="12.75" customHeight="1" x14ac:dyDescent="0.2">
      <c r="A19" s="28"/>
      <c r="B19" s="86"/>
      <c r="C19" s="87"/>
      <c r="D19" s="87"/>
      <c r="E19" s="46">
        <f t="shared" ref="E19:E29" si="3">SUM(F19:H19)</f>
        <v>0</v>
      </c>
      <c r="F19" s="47"/>
      <c r="G19" s="47"/>
      <c r="H19" s="47"/>
      <c r="I19" s="46">
        <f t="shared" si="1"/>
        <v>0</v>
      </c>
      <c r="J19" s="46">
        <f t="shared" si="2"/>
        <v>0</v>
      </c>
      <c r="K19" s="48" t="s">
        <v>1</v>
      </c>
      <c r="L19" s="51"/>
      <c r="N19" s="50"/>
    </row>
    <row r="20" spans="1:14" ht="12.75" customHeight="1" x14ac:dyDescent="0.2">
      <c r="A20" s="34"/>
      <c r="B20" s="86"/>
      <c r="C20" s="87"/>
      <c r="D20" s="87"/>
      <c r="E20" s="46">
        <f t="shared" si="3"/>
        <v>0</v>
      </c>
      <c r="F20" s="47"/>
      <c r="G20" s="47"/>
      <c r="H20" s="47"/>
      <c r="I20" s="46">
        <f t="shared" si="1"/>
        <v>0</v>
      </c>
      <c r="J20" s="46">
        <f t="shared" si="2"/>
        <v>0</v>
      </c>
      <c r="K20" s="48" t="s">
        <v>1</v>
      </c>
      <c r="L20" s="51"/>
      <c r="N20" s="50"/>
    </row>
    <row r="21" spans="1:14" ht="12.75" customHeight="1" x14ac:dyDescent="0.2">
      <c r="A21" s="28"/>
      <c r="B21" s="86"/>
      <c r="C21" s="87"/>
      <c r="D21" s="87"/>
      <c r="E21" s="46">
        <f t="shared" si="3"/>
        <v>0</v>
      </c>
      <c r="F21" s="47"/>
      <c r="G21" s="47"/>
      <c r="H21" s="47"/>
      <c r="I21" s="46">
        <f t="shared" si="1"/>
        <v>0</v>
      </c>
      <c r="J21" s="46">
        <f t="shared" si="2"/>
        <v>0</v>
      </c>
      <c r="K21" s="48" t="s">
        <v>1</v>
      </c>
      <c r="L21" s="51"/>
      <c r="N21" s="50"/>
    </row>
    <row r="22" spans="1:14" ht="12.75" customHeight="1" x14ac:dyDescent="0.2">
      <c r="A22" s="34"/>
      <c r="B22" s="86"/>
      <c r="C22" s="87"/>
      <c r="D22" s="87"/>
      <c r="E22" s="46">
        <f t="shared" si="3"/>
        <v>0</v>
      </c>
      <c r="F22" s="47"/>
      <c r="G22" s="47"/>
      <c r="H22" s="47"/>
      <c r="I22" s="46">
        <f t="shared" si="1"/>
        <v>0</v>
      </c>
      <c r="J22" s="46">
        <f t="shared" si="2"/>
        <v>0</v>
      </c>
      <c r="K22" s="48" t="s">
        <v>1</v>
      </c>
      <c r="L22" s="51"/>
      <c r="N22" s="50"/>
    </row>
    <row r="23" spans="1:14" ht="12.75" customHeight="1" x14ac:dyDescent="0.2">
      <c r="A23" s="28"/>
      <c r="B23" s="86"/>
      <c r="C23" s="87"/>
      <c r="D23" s="87"/>
      <c r="E23" s="46">
        <f t="shared" si="3"/>
        <v>0</v>
      </c>
      <c r="F23" s="47"/>
      <c r="G23" s="47"/>
      <c r="H23" s="47"/>
      <c r="I23" s="46">
        <f t="shared" si="1"/>
        <v>0</v>
      </c>
      <c r="J23" s="46">
        <f t="shared" si="2"/>
        <v>0</v>
      </c>
      <c r="K23" s="48" t="s">
        <v>1</v>
      </c>
      <c r="L23" s="51"/>
      <c r="N23" s="50"/>
    </row>
    <row r="24" spans="1:14" ht="12.75" customHeight="1" x14ac:dyDescent="0.2">
      <c r="A24" s="34"/>
      <c r="B24" s="86"/>
      <c r="C24" s="87"/>
      <c r="D24" s="87"/>
      <c r="E24" s="46">
        <f t="shared" si="3"/>
        <v>0</v>
      </c>
      <c r="F24" s="47"/>
      <c r="G24" s="47"/>
      <c r="H24" s="47"/>
      <c r="I24" s="46">
        <f t="shared" si="1"/>
        <v>0</v>
      </c>
      <c r="J24" s="46">
        <f t="shared" si="2"/>
        <v>0</v>
      </c>
      <c r="K24" s="48" t="s">
        <v>1</v>
      </c>
      <c r="L24" s="51"/>
      <c r="N24" s="50"/>
    </row>
    <row r="25" spans="1:14" ht="12.75" customHeight="1" x14ac:dyDescent="0.2">
      <c r="A25" s="34"/>
      <c r="B25" s="103"/>
      <c r="C25" s="104"/>
      <c r="D25" s="105"/>
      <c r="E25" s="46">
        <f t="shared" si="3"/>
        <v>0</v>
      </c>
      <c r="F25" s="47"/>
      <c r="G25" s="47"/>
      <c r="H25" s="47"/>
      <c r="I25" s="46">
        <f t="shared" si="1"/>
        <v>0</v>
      </c>
      <c r="J25" s="46">
        <f t="shared" si="2"/>
        <v>0</v>
      </c>
      <c r="K25" s="48" t="s">
        <v>1</v>
      </c>
      <c r="L25" s="51"/>
      <c r="N25" s="50"/>
    </row>
    <row r="26" spans="1:14" ht="12.75" customHeight="1" x14ac:dyDescent="0.2">
      <c r="A26" s="34"/>
      <c r="B26" s="86"/>
      <c r="C26" s="87"/>
      <c r="D26" s="87"/>
      <c r="E26" s="46">
        <f t="shared" si="3"/>
        <v>0</v>
      </c>
      <c r="F26" s="47"/>
      <c r="G26" s="47"/>
      <c r="H26" s="47"/>
      <c r="I26" s="46">
        <f t="shared" si="1"/>
        <v>0</v>
      </c>
      <c r="J26" s="46">
        <f t="shared" si="2"/>
        <v>0</v>
      </c>
      <c r="K26" s="48" t="s">
        <v>1</v>
      </c>
      <c r="L26" s="51"/>
      <c r="N26" s="50"/>
    </row>
    <row r="27" spans="1:14" ht="12.75" customHeight="1" x14ac:dyDescent="0.2">
      <c r="A27" s="34"/>
      <c r="B27" s="86"/>
      <c r="C27" s="87"/>
      <c r="D27" s="87"/>
      <c r="E27" s="46">
        <f t="shared" si="3"/>
        <v>0</v>
      </c>
      <c r="F27" s="47"/>
      <c r="G27" s="47"/>
      <c r="H27" s="47"/>
      <c r="I27" s="46">
        <f t="shared" si="1"/>
        <v>0</v>
      </c>
      <c r="J27" s="46">
        <f t="shared" si="2"/>
        <v>0</v>
      </c>
      <c r="K27" s="48" t="s">
        <v>1</v>
      </c>
      <c r="L27" s="51"/>
      <c r="N27" s="50"/>
    </row>
    <row r="28" spans="1:14" ht="12.75" customHeight="1" x14ac:dyDescent="0.2">
      <c r="A28" s="34"/>
      <c r="B28" s="86"/>
      <c r="C28" s="87"/>
      <c r="D28" s="87"/>
      <c r="E28" s="46">
        <f t="shared" si="3"/>
        <v>0</v>
      </c>
      <c r="F28" s="47"/>
      <c r="G28" s="47"/>
      <c r="H28" s="47"/>
      <c r="I28" s="46">
        <f t="shared" si="1"/>
        <v>0</v>
      </c>
      <c r="J28" s="46">
        <f t="shared" si="2"/>
        <v>0</v>
      </c>
      <c r="K28" s="48" t="s">
        <v>1</v>
      </c>
      <c r="L28" s="51"/>
      <c r="N28" s="50"/>
    </row>
    <row r="29" spans="1:14" ht="12.75" customHeight="1" x14ac:dyDescent="0.2">
      <c r="A29" s="52"/>
      <c r="B29" s="86"/>
      <c r="C29" s="87"/>
      <c r="D29" s="87"/>
      <c r="E29" s="46">
        <f t="shared" si="3"/>
        <v>0</v>
      </c>
      <c r="F29" s="47"/>
      <c r="G29" s="47"/>
      <c r="H29" s="47"/>
      <c r="I29" s="46">
        <f t="shared" si="1"/>
        <v>0</v>
      </c>
      <c r="J29" s="46">
        <f t="shared" si="2"/>
        <v>0</v>
      </c>
      <c r="K29" s="48" t="s">
        <v>1</v>
      </c>
      <c r="L29" s="51"/>
      <c r="N29" s="50"/>
    </row>
    <row r="30" spans="1:14" ht="12.75" customHeight="1" x14ac:dyDescent="0.2">
      <c r="A30" s="52"/>
      <c r="B30" s="91" t="s">
        <v>34</v>
      </c>
      <c r="C30" s="92"/>
      <c r="D30" s="92"/>
      <c r="E30" s="43">
        <f t="shared" ref="E30:J30" si="4">SUM(E31:E31)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  <c r="K30" s="53">
        <f>IFERROR(J30/J32,0)</f>
        <v>0</v>
      </c>
      <c r="L30" s="45">
        <f>SUM(L31:L31)</f>
        <v>0</v>
      </c>
      <c r="N30" s="50"/>
    </row>
    <row r="31" spans="1:14" ht="12.75" customHeight="1" x14ac:dyDescent="0.2">
      <c r="A31" s="52"/>
      <c r="B31" s="106" t="s">
        <v>34</v>
      </c>
      <c r="C31" s="107"/>
      <c r="D31" s="107"/>
      <c r="E31" s="46">
        <f>SUM(F31:H31)</f>
        <v>0</v>
      </c>
      <c r="F31" s="54"/>
      <c r="G31" s="54"/>
      <c r="H31" s="54"/>
      <c r="I31" s="46">
        <f>H31*$I$16</f>
        <v>0</v>
      </c>
      <c r="J31" s="46">
        <f>H31*$J$16</f>
        <v>0</v>
      </c>
      <c r="K31" s="53" t="s">
        <v>1</v>
      </c>
      <c r="L31" s="51"/>
      <c r="N31" s="50"/>
    </row>
    <row r="32" spans="1:14" ht="12.75" customHeight="1" x14ac:dyDescent="0.2">
      <c r="A32" s="52"/>
      <c r="B32" s="91" t="s">
        <v>40</v>
      </c>
      <c r="C32" s="92"/>
      <c r="D32" s="92"/>
      <c r="E32" s="43">
        <f t="shared" ref="E32:J32" si="5">+E17+E30</f>
        <v>0</v>
      </c>
      <c r="F32" s="43">
        <f t="shared" si="5"/>
        <v>0</v>
      </c>
      <c r="G32" s="43">
        <f t="shared" si="5"/>
        <v>0</v>
      </c>
      <c r="H32" s="43">
        <f t="shared" si="5"/>
        <v>0</v>
      </c>
      <c r="I32" s="43">
        <f t="shared" si="5"/>
        <v>0</v>
      </c>
      <c r="J32" s="43">
        <f t="shared" si="5"/>
        <v>0</v>
      </c>
      <c r="K32" s="44">
        <v>1</v>
      </c>
      <c r="L32" s="45">
        <f>+L17+L30</f>
        <v>0</v>
      </c>
    </row>
    <row r="33" spans="1:29" ht="12.75" customHeight="1" x14ac:dyDescent="0.2">
      <c r="B33" s="91" t="s">
        <v>8</v>
      </c>
      <c r="C33" s="92"/>
      <c r="D33" s="92"/>
      <c r="E33" s="55">
        <v>1</v>
      </c>
      <c r="F33" s="55">
        <f>IFERROR(F32/$E$32,0)</f>
        <v>0</v>
      </c>
      <c r="G33" s="55">
        <f>IFERROR(G32/$E$32,0)</f>
        <v>0</v>
      </c>
      <c r="H33" s="55">
        <f>IFERROR(H32/$E$32,0)</f>
        <v>0</v>
      </c>
      <c r="I33" s="55">
        <f>IFERROR(I32/$E$32,0)</f>
        <v>0</v>
      </c>
      <c r="J33" s="55">
        <f>IFERROR(J32/$E$32,0)</f>
        <v>0</v>
      </c>
      <c r="K33" s="44" t="s">
        <v>1</v>
      </c>
      <c r="L33" s="56">
        <f>IFERROR(L32/J32,0)</f>
        <v>0</v>
      </c>
    </row>
    <row r="34" spans="1:29" ht="12.75" customHeight="1" x14ac:dyDescent="0.2">
      <c r="A34" s="52"/>
    </row>
    <row r="35" spans="1:29" ht="12.75" customHeight="1" x14ac:dyDescent="0.2">
      <c r="B35" s="109" t="s">
        <v>6</v>
      </c>
      <c r="C35" s="110"/>
      <c r="D35" s="110"/>
      <c r="E35" s="110"/>
      <c r="F35" s="110"/>
      <c r="G35" s="111"/>
      <c r="H35" s="57">
        <f>SUM(H36:H41)</f>
        <v>0</v>
      </c>
      <c r="K35" s="13"/>
      <c r="L35" s="14"/>
      <c r="M35" s="15"/>
      <c r="X35" s="12"/>
      <c r="Y35" s="12"/>
    </row>
    <row r="36" spans="1:29" s="39" customFormat="1" ht="12.75" customHeight="1" x14ac:dyDescent="0.2">
      <c r="A36" s="11"/>
      <c r="B36" s="112" t="s">
        <v>74</v>
      </c>
      <c r="C36" s="110"/>
      <c r="D36" s="110"/>
      <c r="E36" s="110"/>
      <c r="F36" s="110"/>
      <c r="G36" s="111"/>
      <c r="H36" s="58"/>
      <c r="I36" s="12"/>
      <c r="K36" s="59"/>
      <c r="L36" s="60"/>
      <c r="M36" s="60"/>
      <c r="N36" s="14"/>
      <c r="O36" s="15"/>
      <c r="P36" s="60"/>
      <c r="Q36" s="60"/>
      <c r="R36" s="61"/>
      <c r="S36" s="62"/>
      <c r="T36" s="62"/>
      <c r="U36" s="62"/>
      <c r="V36" s="62"/>
      <c r="W36" s="62"/>
      <c r="X36" s="63"/>
      <c r="Y36" s="63"/>
      <c r="Z36" s="63"/>
      <c r="AA36" s="63"/>
      <c r="AB36" s="63"/>
      <c r="AC36" s="63"/>
    </row>
    <row r="37" spans="1:29" s="39" customFormat="1" ht="12.75" customHeight="1" x14ac:dyDescent="0.2">
      <c r="A37" s="11"/>
      <c r="B37" s="112" t="s">
        <v>75</v>
      </c>
      <c r="C37" s="110"/>
      <c r="D37" s="110"/>
      <c r="E37" s="110"/>
      <c r="F37" s="110"/>
      <c r="G37" s="111"/>
      <c r="H37" s="58"/>
      <c r="I37" s="12"/>
      <c r="K37" s="64"/>
      <c r="L37" s="14"/>
      <c r="M37" s="15"/>
      <c r="N37" s="14"/>
      <c r="O37" s="15"/>
      <c r="P37" s="27"/>
      <c r="Q37" s="27"/>
      <c r="R37" s="65"/>
      <c r="S37" s="66"/>
      <c r="T37" s="66"/>
      <c r="U37" s="38"/>
      <c r="V37" s="38"/>
      <c r="W37" s="38"/>
    </row>
    <row r="38" spans="1:29" s="39" customFormat="1" ht="12.75" customHeight="1" x14ac:dyDescent="0.2">
      <c r="A38" s="11"/>
      <c r="B38" s="112" t="s">
        <v>76</v>
      </c>
      <c r="C38" s="110"/>
      <c r="D38" s="110"/>
      <c r="E38" s="110"/>
      <c r="F38" s="110"/>
      <c r="G38" s="111"/>
      <c r="H38" s="58"/>
      <c r="I38" s="12"/>
      <c r="K38" s="59"/>
      <c r="L38" s="60"/>
      <c r="M38" s="60"/>
      <c r="N38" s="14"/>
      <c r="O38" s="15"/>
      <c r="P38" s="60"/>
      <c r="Q38" s="60"/>
      <c r="R38" s="61"/>
      <c r="S38" s="66"/>
      <c r="T38" s="66"/>
      <c r="U38" s="38"/>
      <c r="V38" s="38"/>
      <c r="W38" s="38"/>
    </row>
    <row r="39" spans="1:29" s="39" customFormat="1" ht="12.75" customHeight="1" x14ac:dyDescent="0.2">
      <c r="A39" s="11"/>
      <c r="B39" s="112" t="s">
        <v>77</v>
      </c>
      <c r="C39" s="110"/>
      <c r="D39" s="110"/>
      <c r="E39" s="110"/>
      <c r="F39" s="110"/>
      <c r="G39" s="111"/>
      <c r="H39" s="58"/>
      <c r="I39" s="12"/>
      <c r="K39" s="67"/>
      <c r="L39" s="60"/>
      <c r="M39" s="68"/>
      <c r="N39" s="69"/>
      <c r="O39" s="69"/>
      <c r="P39" s="69"/>
      <c r="Q39" s="69"/>
      <c r="R39" s="69"/>
      <c r="S39" s="69"/>
      <c r="T39" s="69"/>
      <c r="U39" s="69"/>
      <c r="V39" s="69"/>
      <c r="W39" s="38"/>
    </row>
    <row r="40" spans="1:29" s="39" customFormat="1" ht="12.75" customHeight="1" x14ac:dyDescent="0.2">
      <c r="A40" s="11"/>
      <c r="B40" s="112" t="s">
        <v>78</v>
      </c>
      <c r="C40" s="110"/>
      <c r="D40" s="110"/>
      <c r="E40" s="110"/>
      <c r="F40" s="110"/>
      <c r="G40" s="111"/>
      <c r="H40" s="58"/>
      <c r="I40" s="12"/>
      <c r="K40" s="67"/>
      <c r="L40" s="60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38"/>
    </row>
    <row r="41" spans="1:29" s="39" customFormat="1" ht="12.75" customHeight="1" x14ac:dyDescent="0.2">
      <c r="A41" s="11"/>
      <c r="B41" s="112" t="s">
        <v>79</v>
      </c>
      <c r="C41" s="110"/>
      <c r="D41" s="110"/>
      <c r="E41" s="110"/>
      <c r="F41" s="110"/>
      <c r="G41" s="111"/>
      <c r="H41" s="58"/>
      <c r="I41" s="12"/>
      <c r="K41" s="67"/>
      <c r="L41" s="60"/>
      <c r="M41" s="60"/>
      <c r="N41" s="60"/>
      <c r="O41" s="60"/>
      <c r="P41" s="60"/>
      <c r="Q41" s="60"/>
      <c r="R41" s="61"/>
      <c r="S41" s="66"/>
      <c r="T41" s="66"/>
      <c r="U41" s="38"/>
      <c r="V41" s="38"/>
      <c r="W41" s="38"/>
    </row>
    <row r="42" spans="1:29" s="39" customFormat="1" ht="12.75" customHeight="1" x14ac:dyDescent="0.2">
      <c r="A42" s="11"/>
      <c r="B42" s="109" t="s">
        <v>7</v>
      </c>
      <c r="C42" s="110"/>
      <c r="D42" s="110"/>
      <c r="E42" s="110"/>
      <c r="F42" s="110"/>
      <c r="G42" s="111"/>
      <c r="H42" s="57">
        <f>SUM(H43:H47)</f>
        <v>0</v>
      </c>
      <c r="I42" s="12"/>
      <c r="K42" s="67"/>
      <c r="L42" s="60"/>
      <c r="M42" s="60"/>
      <c r="N42" s="60"/>
      <c r="O42" s="60"/>
      <c r="P42" s="60"/>
      <c r="Q42" s="60"/>
      <c r="R42" s="61"/>
      <c r="S42" s="66"/>
      <c r="T42" s="66"/>
      <c r="U42" s="38"/>
      <c r="V42" s="38"/>
      <c r="W42" s="38"/>
    </row>
    <row r="43" spans="1:29" s="39" customFormat="1" x14ac:dyDescent="0.2">
      <c r="A43" s="11"/>
      <c r="B43" s="70" t="s">
        <v>109</v>
      </c>
      <c r="C43" s="71"/>
      <c r="D43" s="72" t="s">
        <v>108</v>
      </c>
      <c r="E43" s="73"/>
      <c r="F43" s="72" t="s">
        <v>107</v>
      </c>
      <c r="G43" s="73"/>
      <c r="H43" s="58"/>
      <c r="I43" s="12"/>
      <c r="J43" s="67"/>
      <c r="K43" s="60"/>
      <c r="L43" s="60"/>
      <c r="M43" s="60"/>
      <c r="N43" s="60"/>
      <c r="O43" s="60"/>
      <c r="P43" s="60"/>
      <c r="Q43" s="61"/>
      <c r="R43" s="66"/>
      <c r="S43" s="66"/>
      <c r="T43" s="38"/>
      <c r="U43" s="38"/>
      <c r="V43" s="38"/>
    </row>
    <row r="44" spans="1:29" s="39" customFormat="1" ht="12.75" customHeight="1" x14ac:dyDescent="0.2">
      <c r="A44" s="11"/>
      <c r="B44" s="112" t="s">
        <v>80</v>
      </c>
      <c r="C44" s="110"/>
      <c r="D44" s="110"/>
      <c r="E44" s="110"/>
      <c r="F44" s="110"/>
      <c r="G44" s="111"/>
      <c r="H44" s="58"/>
      <c r="I44" s="12"/>
      <c r="K44" s="67"/>
      <c r="L44" s="60"/>
      <c r="M44" s="60"/>
      <c r="N44" s="60"/>
      <c r="O44" s="60"/>
      <c r="P44" s="60"/>
      <c r="Q44" s="60"/>
      <c r="R44" s="61"/>
      <c r="S44" s="66"/>
      <c r="T44" s="66"/>
      <c r="U44" s="38"/>
      <c r="V44" s="38"/>
      <c r="W44" s="38"/>
    </row>
    <row r="45" spans="1:29" s="39" customFormat="1" ht="12.75" customHeight="1" x14ac:dyDescent="0.2">
      <c r="A45" s="11"/>
      <c r="B45" s="112" t="s">
        <v>81</v>
      </c>
      <c r="C45" s="110"/>
      <c r="D45" s="110"/>
      <c r="E45" s="110"/>
      <c r="F45" s="110"/>
      <c r="G45" s="111"/>
      <c r="H45" s="58"/>
      <c r="I45" s="12"/>
      <c r="K45" s="67"/>
      <c r="L45" s="60"/>
      <c r="M45" s="60"/>
      <c r="N45" s="60"/>
      <c r="O45" s="60"/>
      <c r="P45" s="60"/>
      <c r="Q45" s="60"/>
      <c r="R45" s="61"/>
      <c r="S45" s="66"/>
      <c r="T45" s="66"/>
      <c r="U45" s="38"/>
      <c r="V45" s="38"/>
      <c r="W45" s="38"/>
    </row>
    <row r="46" spans="1:29" s="39" customFormat="1" ht="12.75" customHeight="1" x14ac:dyDescent="0.2">
      <c r="A46" s="11"/>
      <c r="B46" s="74" t="s">
        <v>82</v>
      </c>
      <c r="C46" s="108"/>
      <c r="D46" s="104"/>
      <c r="E46" s="104"/>
      <c r="F46" s="104"/>
      <c r="G46" s="105"/>
      <c r="H46" s="58"/>
      <c r="I46" s="12"/>
      <c r="K46" s="67"/>
      <c r="L46" s="60"/>
      <c r="M46" s="60"/>
      <c r="N46" s="60"/>
      <c r="O46" s="60"/>
      <c r="P46" s="60"/>
      <c r="Q46" s="60"/>
      <c r="R46" s="61"/>
      <c r="S46" s="66"/>
      <c r="T46" s="66"/>
      <c r="U46" s="38"/>
      <c r="V46" s="38"/>
      <c r="W46" s="38"/>
    </row>
    <row r="47" spans="1:29" s="39" customFormat="1" ht="12.75" customHeight="1" x14ac:dyDescent="0.2">
      <c r="A47" s="11"/>
      <c r="B47" s="75" t="s">
        <v>82</v>
      </c>
      <c r="C47" s="108"/>
      <c r="D47" s="104"/>
      <c r="E47" s="104"/>
      <c r="F47" s="104"/>
      <c r="G47" s="105"/>
      <c r="H47" s="58"/>
      <c r="I47" s="12"/>
      <c r="K47" s="67"/>
      <c r="L47" s="60"/>
      <c r="M47" s="60"/>
      <c r="N47" s="60"/>
      <c r="O47" s="60"/>
      <c r="P47" s="60"/>
      <c r="Q47" s="60"/>
      <c r="R47" s="61"/>
      <c r="S47" s="66"/>
      <c r="T47" s="66"/>
      <c r="U47" s="38"/>
      <c r="V47" s="38"/>
      <c r="W47" s="38"/>
    </row>
    <row r="48" spans="1:29" s="39" customFormat="1" ht="12.75" customHeight="1" x14ac:dyDescent="0.2">
      <c r="A48" s="11"/>
      <c r="B48" s="113" t="s">
        <v>69</v>
      </c>
      <c r="C48" s="110"/>
      <c r="D48" s="110"/>
      <c r="E48" s="110"/>
      <c r="F48" s="110"/>
      <c r="G48" s="111"/>
      <c r="H48" s="76">
        <f>H32</f>
        <v>0</v>
      </c>
      <c r="I48" s="12"/>
      <c r="K48" s="67"/>
      <c r="L48" s="60"/>
      <c r="M48" s="60"/>
      <c r="N48" s="60"/>
      <c r="O48" s="60"/>
      <c r="P48" s="60"/>
      <c r="Q48" s="60"/>
      <c r="R48" s="61"/>
      <c r="S48" s="66"/>
      <c r="T48" s="66"/>
      <c r="U48" s="38"/>
      <c r="V48" s="38"/>
      <c r="W48" s="38"/>
    </row>
    <row r="49" spans="1:25" s="39" customFormat="1" ht="12.75" customHeight="1" x14ac:dyDescent="0.2">
      <c r="A49" s="11"/>
      <c r="B49" s="113" t="s">
        <v>40</v>
      </c>
      <c r="C49" s="110"/>
      <c r="D49" s="110"/>
      <c r="E49" s="110"/>
      <c r="F49" s="110"/>
      <c r="G49" s="111"/>
      <c r="H49" s="76">
        <f>+H35+H42+H48</f>
        <v>0</v>
      </c>
      <c r="I49" s="12"/>
      <c r="K49" s="67"/>
      <c r="L49" s="60"/>
      <c r="M49" s="60"/>
      <c r="N49" s="60"/>
      <c r="O49" s="60"/>
      <c r="P49" s="60"/>
      <c r="Q49" s="60"/>
      <c r="R49" s="61"/>
      <c r="S49" s="66"/>
      <c r="T49" s="66"/>
      <c r="U49" s="38"/>
      <c r="V49" s="38"/>
      <c r="W49" s="38"/>
    </row>
    <row r="50" spans="1:25" ht="12.75" customHeight="1" x14ac:dyDescent="0.2"/>
    <row r="51" spans="1:25" ht="12.75" customHeight="1" x14ac:dyDescent="0.2">
      <c r="B51" s="35" t="s">
        <v>36</v>
      </c>
      <c r="K51" s="13"/>
      <c r="L51" s="14"/>
      <c r="M51" s="15"/>
      <c r="X51" s="12"/>
      <c r="Y51" s="12"/>
    </row>
    <row r="52" spans="1:25" ht="12.75" customHeight="1" x14ac:dyDescent="0.2">
      <c r="B52" s="114"/>
      <c r="C52" s="115"/>
      <c r="D52" s="115"/>
      <c r="E52" s="115"/>
      <c r="F52" s="115"/>
      <c r="G52" s="115"/>
      <c r="H52" s="115"/>
      <c r="I52" s="116"/>
      <c r="J52" s="116"/>
      <c r="K52" s="116"/>
      <c r="L52" s="117"/>
      <c r="M52" s="15"/>
      <c r="N52" s="15"/>
      <c r="X52" s="12"/>
      <c r="Y52" s="12"/>
    </row>
    <row r="53" spans="1:25" ht="12.75" customHeight="1" x14ac:dyDescent="0.2">
      <c r="B53" s="118"/>
      <c r="C53" s="119"/>
      <c r="D53" s="119"/>
      <c r="E53" s="119"/>
      <c r="F53" s="119"/>
      <c r="G53" s="119"/>
      <c r="H53" s="119"/>
      <c r="I53" s="120"/>
      <c r="J53" s="120"/>
      <c r="K53" s="120"/>
      <c r="L53" s="121"/>
      <c r="M53" s="15"/>
      <c r="N53" s="15"/>
      <c r="X53" s="12"/>
      <c r="Y53" s="12"/>
    </row>
    <row r="54" spans="1:25" ht="12.75" customHeight="1" x14ac:dyDescent="0.2">
      <c r="B54" s="118"/>
      <c r="C54" s="119"/>
      <c r="D54" s="119"/>
      <c r="E54" s="119"/>
      <c r="F54" s="119"/>
      <c r="G54" s="119"/>
      <c r="H54" s="119"/>
      <c r="I54" s="120"/>
      <c r="J54" s="120"/>
      <c r="K54" s="120"/>
      <c r="L54" s="121"/>
      <c r="M54" s="15"/>
      <c r="N54" s="15"/>
      <c r="X54" s="12"/>
      <c r="Y54" s="12"/>
    </row>
    <row r="55" spans="1:25" ht="12.75" customHeight="1" x14ac:dyDescent="0.2">
      <c r="B55" s="118"/>
      <c r="C55" s="119"/>
      <c r="D55" s="119"/>
      <c r="E55" s="119"/>
      <c r="F55" s="119"/>
      <c r="G55" s="119"/>
      <c r="H55" s="119"/>
      <c r="I55" s="120"/>
      <c r="J55" s="120"/>
      <c r="K55" s="120"/>
      <c r="L55" s="121"/>
      <c r="M55" s="15"/>
      <c r="N55" s="15"/>
      <c r="X55" s="12"/>
      <c r="Y55" s="12"/>
    </row>
    <row r="56" spans="1:25" ht="12.75" customHeight="1" x14ac:dyDescent="0.2">
      <c r="B56" s="118"/>
      <c r="C56" s="119"/>
      <c r="D56" s="119"/>
      <c r="E56" s="119"/>
      <c r="F56" s="119"/>
      <c r="G56" s="119"/>
      <c r="H56" s="119"/>
      <c r="I56" s="120"/>
      <c r="J56" s="120"/>
      <c r="K56" s="120"/>
      <c r="L56" s="121"/>
      <c r="M56" s="15"/>
      <c r="N56" s="15"/>
      <c r="X56" s="12"/>
      <c r="Y56" s="12"/>
    </row>
    <row r="57" spans="1:25" ht="12.75" customHeight="1" x14ac:dyDescent="0.2">
      <c r="B57" s="118"/>
      <c r="C57" s="119"/>
      <c r="D57" s="119"/>
      <c r="E57" s="119"/>
      <c r="F57" s="119"/>
      <c r="G57" s="119"/>
      <c r="H57" s="119"/>
      <c r="I57" s="120"/>
      <c r="J57" s="120"/>
      <c r="K57" s="120"/>
      <c r="L57" s="121"/>
      <c r="M57" s="15"/>
      <c r="N57" s="15"/>
      <c r="X57" s="12"/>
      <c r="Y57" s="12"/>
    </row>
    <row r="58" spans="1:25" ht="12.75" customHeight="1" x14ac:dyDescent="0.2">
      <c r="B58" s="122"/>
      <c r="C58" s="123"/>
      <c r="D58" s="123"/>
      <c r="E58" s="123"/>
      <c r="F58" s="123"/>
      <c r="G58" s="123"/>
      <c r="H58" s="123"/>
      <c r="I58" s="124"/>
      <c r="J58" s="124"/>
      <c r="K58" s="124"/>
      <c r="L58" s="125"/>
      <c r="M58" s="15"/>
      <c r="N58" s="15"/>
      <c r="X58" s="12"/>
      <c r="Y58" s="12"/>
    </row>
    <row r="59" spans="1:25" ht="12.75" customHeight="1" x14ac:dyDescent="0.2">
      <c r="B59" s="126" t="s">
        <v>127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5"/>
      <c r="N59" s="15"/>
      <c r="X59" s="12"/>
      <c r="Y59" s="12"/>
    </row>
    <row r="60" spans="1:25" ht="12.75" customHeight="1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5"/>
      <c r="N60" s="15"/>
      <c r="X60" s="12"/>
      <c r="Y60" s="12"/>
    </row>
    <row r="61" spans="1:25" ht="12.75" customHeight="1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5"/>
      <c r="N61" s="15"/>
      <c r="X61" s="12"/>
      <c r="Y61" s="12"/>
    </row>
    <row r="62" spans="1:25" ht="12.75" customHeight="1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8"/>
      <c r="L62" s="78"/>
      <c r="M62" s="15"/>
      <c r="N62" s="15"/>
      <c r="X62" s="12"/>
      <c r="Y62" s="12"/>
    </row>
    <row r="63" spans="1:25" ht="12.75" customHeight="1" x14ac:dyDescent="0.2">
      <c r="B63" s="79" t="s">
        <v>124</v>
      </c>
      <c r="C63" s="80"/>
      <c r="D63" s="80"/>
      <c r="E63" s="81" t="s">
        <v>30</v>
      </c>
      <c r="F63" s="37" t="s">
        <v>29</v>
      </c>
    </row>
    <row r="64" spans="1:25" ht="12.75" customHeight="1" x14ac:dyDescent="0.2">
      <c r="B64" s="129" t="s">
        <v>66</v>
      </c>
      <c r="C64" s="130"/>
      <c r="D64" s="133" t="s">
        <v>69</v>
      </c>
      <c r="E64" s="135" t="str">
        <f>I14</f>
        <v>&lt;odabrati izvor&gt;</v>
      </c>
      <c r="F64" s="133" t="s">
        <v>83</v>
      </c>
    </row>
    <row r="65" spans="2:6" x14ac:dyDescent="0.2">
      <c r="B65" s="131"/>
      <c r="C65" s="132"/>
      <c r="D65" s="134"/>
      <c r="E65" s="136"/>
      <c r="F65" s="134"/>
    </row>
    <row r="66" spans="2:6" x14ac:dyDescent="0.2">
      <c r="B66" s="137" t="s">
        <v>125</v>
      </c>
      <c r="C66" s="138"/>
      <c r="D66" s="139"/>
      <c r="E66" s="82">
        <f>I16</f>
        <v>0</v>
      </c>
      <c r="F66" s="82">
        <f>J16</f>
        <v>0</v>
      </c>
    </row>
    <row r="67" spans="2:6" x14ac:dyDescent="0.2">
      <c r="B67" s="140"/>
      <c r="C67" s="141"/>
      <c r="D67" s="83"/>
      <c r="E67" s="84">
        <f>D67*$E$66</f>
        <v>0</v>
      </c>
      <c r="F67" s="84">
        <f>D67*$F$66</f>
        <v>0</v>
      </c>
    </row>
    <row r="68" spans="2:6" x14ac:dyDescent="0.2">
      <c r="B68" s="140"/>
      <c r="C68" s="141"/>
      <c r="D68" s="85"/>
      <c r="E68" s="84">
        <f t="shared" ref="E68:E81" si="6">D68*$E$66</f>
        <v>0</v>
      </c>
      <c r="F68" s="84">
        <f t="shared" ref="F68:F81" si="7">D68*$F$66</f>
        <v>0</v>
      </c>
    </row>
    <row r="69" spans="2:6" x14ac:dyDescent="0.2">
      <c r="B69" s="140"/>
      <c r="C69" s="141"/>
      <c r="D69" s="85"/>
      <c r="E69" s="84">
        <f t="shared" si="6"/>
        <v>0</v>
      </c>
      <c r="F69" s="84">
        <f t="shared" si="7"/>
        <v>0</v>
      </c>
    </row>
    <row r="70" spans="2:6" x14ac:dyDescent="0.2">
      <c r="B70" s="140"/>
      <c r="C70" s="141"/>
      <c r="D70" s="85"/>
      <c r="E70" s="84">
        <f t="shared" si="6"/>
        <v>0</v>
      </c>
      <c r="F70" s="84">
        <f t="shared" si="7"/>
        <v>0</v>
      </c>
    </row>
    <row r="71" spans="2:6" x14ac:dyDescent="0.2">
      <c r="B71" s="140"/>
      <c r="C71" s="141"/>
      <c r="D71" s="85"/>
      <c r="E71" s="84">
        <f t="shared" si="6"/>
        <v>0</v>
      </c>
      <c r="F71" s="84">
        <f t="shared" si="7"/>
        <v>0</v>
      </c>
    </row>
    <row r="72" spans="2:6" x14ac:dyDescent="0.2">
      <c r="B72" s="140"/>
      <c r="C72" s="141"/>
      <c r="D72" s="85"/>
      <c r="E72" s="84">
        <f t="shared" si="6"/>
        <v>0</v>
      </c>
      <c r="F72" s="84">
        <f t="shared" si="7"/>
        <v>0</v>
      </c>
    </row>
    <row r="73" spans="2:6" x14ac:dyDescent="0.2">
      <c r="B73" s="140"/>
      <c r="C73" s="141"/>
      <c r="D73" s="85"/>
      <c r="E73" s="84">
        <f t="shared" si="6"/>
        <v>0</v>
      </c>
      <c r="F73" s="84">
        <f t="shared" si="7"/>
        <v>0</v>
      </c>
    </row>
    <row r="74" spans="2:6" x14ac:dyDescent="0.2">
      <c r="B74" s="140"/>
      <c r="C74" s="142"/>
      <c r="D74" s="85"/>
      <c r="E74" s="84">
        <f t="shared" si="6"/>
        <v>0</v>
      </c>
      <c r="F74" s="84">
        <f t="shared" si="7"/>
        <v>0</v>
      </c>
    </row>
    <row r="75" spans="2:6" x14ac:dyDescent="0.2">
      <c r="B75" s="140"/>
      <c r="C75" s="142"/>
      <c r="D75" s="85"/>
      <c r="E75" s="84">
        <f t="shared" si="6"/>
        <v>0</v>
      </c>
      <c r="F75" s="84">
        <f t="shared" si="7"/>
        <v>0</v>
      </c>
    </row>
    <row r="76" spans="2:6" x14ac:dyDescent="0.2">
      <c r="B76" s="140"/>
      <c r="C76" s="142"/>
      <c r="D76" s="85"/>
      <c r="E76" s="84">
        <f t="shared" si="6"/>
        <v>0</v>
      </c>
      <c r="F76" s="84">
        <f t="shared" si="7"/>
        <v>0</v>
      </c>
    </row>
    <row r="77" spans="2:6" x14ac:dyDescent="0.2">
      <c r="B77" s="140"/>
      <c r="C77" s="142"/>
      <c r="D77" s="85"/>
      <c r="E77" s="84">
        <f t="shared" si="6"/>
        <v>0</v>
      </c>
      <c r="F77" s="84">
        <f t="shared" si="7"/>
        <v>0</v>
      </c>
    </row>
    <row r="78" spans="2:6" x14ac:dyDescent="0.2">
      <c r="B78" s="140"/>
      <c r="C78" s="142"/>
      <c r="D78" s="85"/>
      <c r="E78" s="84">
        <f t="shared" si="6"/>
        <v>0</v>
      </c>
      <c r="F78" s="84">
        <f t="shared" si="7"/>
        <v>0</v>
      </c>
    </row>
    <row r="79" spans="2:6" x14ac:dyDescent="0.2">
      <c r="B79" s="140"/>
      <c r="C79" s="142"/>
      <c r="D79" s="85"/>
      <c r="E79" s="84">
        <f t="shared" si="6"/>
        <v>0</v>
      </c>
      <c r="F79" s="84">
        <f t="shared" si="7"/>
        <v>0</v>
      </c>
    </row>
    <row r="80" spans="2:6" x14ac:dyDescent="0.2">
      <c r="B80" s="140"/>
      <c r="C80" s="142"/>
      <c r="D80" s="85"/>
      <c r="E80" s="84">
        <f t="shared" si="6"/>
        <v>0</v>
      </c>
      <c r="F80" s="84">
        <f t="shared" si="7"/>
        <v>0</v>
      </c>
    </row>
    <row r="81" spans="2:6" x14ac:dyDescent="0.2">
      <c r="B81" s="140"/>
      <c r="C81" s="141"/>
      <c r="D81" s="85"/>
      <c r="E81" s="84">
        <f t="shared" si="6"/>
        <v>0</v>
      </c>
      <c r="F81" s="84">
        <f t="shared" si="7"/>
        <v>0</v>
      </c>
    </row>
    <row r="82" spans="2:6" x14ac:dyDescent="0.2">
      <c r="B82" s="143" t="s">
        <v>0</v>
      </c>
      <c r="C82" s="144"/>
      <c r="D82" s="43">
        <f>SUM(D67:D81)</f>
        <v>0</v>
      </c>
      <c r="E82" s="43">
        <f>SUM(E67:E81)</f>
        <v>0</v>
      </c>
      <c r="F82" s="43">
        <f>SUM(F67:F81)</f>
        <v>0</v>
      </c>
    </row>
    <row r="83" spans="2:6" x14ac:dyDescent="0.2"/>
  </sheetData>
  <sheetProtection algorithmName="SHA-512" hashValue="bHWKLmQculLo92S+CWHMdZokyfuJri77cezcd/OiS5oOxYlJR+EOlaB+PSBVAUvdOy99XkLQkeWEcymDGCHdKQ==" saltValue="HMsfIOGOIxD/MKOsgKHxYA==" spinCount="100000" sheet="1" selectLockedCells="1"/>
  <mergeCells count="64">
    <mergeCell ref="B82:C82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4:C65"/>
    <mergeCell ref="D64:D65"/>
    <mergeCell ref="E64:E65"/>
    <mergeCell ref="F64:F65"/>
    <mergeCell ref="B66:D66"/>
    <mergeCell ref="C47:G47"/>
    <mergeCell ref="B48:G48"/>
    <mergeCell ref="B49:G49"/>
    <mergeCell ref="B52:L58"/>
    <mergeCell ref="B59:L61"/>
    <mergeCell ref="C46:G46"/>
    <mergeCell ref="B33:D33"/>
    <mergeCell ref="B35:G35"/>
    <mergeCell ref="B36:G36"/>
    <mergeCell ref="B37:G37"/>
    <mergeCell ref="B38:G38"/>
    <mergeCell ref="B39:G39"/>
    <mergeCell ref="B40:G40"/>
    <mergeCell ref="B41:G41"/>
    <mergeCell ref="B42:G42"/>
    <mergeCell ref="B44:G44"/>
    <mergeCell ref="B45:G45"/>
    <mergeCell ref="B22:D22"/>
    <mergeCell ref="B23:D23"/>
    <mergeCell ref="B32:D32"/>
    <mergeCell ref="B25:D25"/>
    <mergeCell ref="B26:D26"/>
    <mergeCell ref="B27:D27"/>
    <mergeCell ref="B28:D28"/>
    <mergeCell ref="B29:D29"/>
    <mergeCell ref="B30:D30"/>
    <mergeCell ref="B31:D31"/>
    <mergeCell ref="B24:D24"/>
    <mergeCell ref="E14:E15"/>
    <mergeCell ref="F14:F15"/>
    <mergeCell ref="G14:G15"/>
    <mergeCell ref="J14:K14"/>
    <mergeCell ref="L14:L16"/>
    <mergeCell ref="K15:K16"/>
    <mergeCell ref="B16:H16"/>
    <mergeCell ref="H14:H15"/>
    <mergeCell ref="I14:I15"/>
    <mergeCell ref="B19:D19"/>
    <mergeCell ref="B20:D20"/>
    <mergeCell ref="B21:D21"/>
    <mergeCell ref="B18:D18"/>
    <mergeCell ref="B14:D15"/>
    <mergeCell ref="B17:D17"/>
  </mergeCells>
  <conditionalFormatting sqref="K13">
    <cfRule type="cellIs" dxfId="14" priority="19" operator="equal">
      <formula>""</formula>
    </cfRule>
  </conditionalFormatting>
  <conditionalFormatting sqref="K13">
    <cfRule type="cellIs" dxfId="13" priority="18" operator="equal">
      <formula>""</formula>
    </cfRule>
  </conditionalFormatting>
  <conditionalFormatting sqref="J13">
    <cfRule type="cellIs" dxfId="12" priority="17" operator="equal">
      <formula>""</formula>
    </cfRule>
  </conditionalFormatting>
  <conditionalFormatting sqref="E63">
    <cfRule type="cellIs" dxfId="11" priority="12" operator="equal">
      <formula>""</formula>
    </cfRule>
  </conditionalFormatting>
  <conditionalFormatting sqref="E63">
    <cfRule type="cellIs" dxfId="10" priority="11" operator="equal">
      <formula>""</formula>
    </cfRule>
  </conditionalFormatting>
  <conditionalFormatting sqref="F63">
    <cfRule type="cellIs" dxfId="9" priority="10" operator="equal">
      <formula>""</formula>
    </cfRule>
  </conditionalFormatting>
  <conditionalFormatting sqref="F63">
    <cfRule type="cellIs" dxfId="8" priority="9" operator="equal">
      <formula>""</formula>
    </cfRule>
  </conditionalFormatting>
  <conditionalFormatting sqref="F63">
    <cfRule type="cellIs" dxfId="7" priority="8" operator="equal">
      <formula>""</formula>
    </cfRule>
  </conditionalFormatting>
  <conditionalFormatting sqref="F63">
    <cfRule type="cellIs" dxfId="6" priority="7" operator="equal">
      <formula>""</formula>
    </cfRule>
  </conditionalFormatting>
  <conditionalFormatting sqref="L13">
    <cfRule type="cellIs" dxfId="5" priority="6" operator="equal">
      <formula>""</formula>
    </cfRule>
  </conditionalFormatting>
  <conditionalFormatting sqref="L13">
    <cfRule type="cellIs" dxfId="4" priority="5" operator="equal">
      <formula>""</formula>
    </cfRule>
  </conditionalFormatting>
  <conditionalFormatting sqref="L13">
    <cfRule type="cellIs" dxfId="3" priority="4" operator="equal">
      <formula>""</formula>
    </cfRule>
  </conditionalFormatting>
  <conditionalFormatting sqref="L13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4">
    <dataValidation allowBlank="1" showInputMessage="1" showErrorMessage="1" prompt="Iznos od kredita HBOR-a za refundaciju po stavkama (iznosi koji su plaćeni ili se planiraju platiti iz vlastitih sredstava prije korištenja kredita)." sqref="L18" xr:uid="{6209DDCF-9EC4-4951-8C78-7D2516AE4DED}"/>
    <dataValidation type="list" allowBlank="1" showInputMessage="1" showErrorMessage="1" sqref="J13" xr:uid="{8B4E8F3F-3DFB-49F7-85CE-918144F495B8}">
      <formula1>PDV</formula1>
    </dataValidation>
    <dataValidation allowBlank="1" showInputMessage="1" showErrorMessage="1" prompt="Izvor kredita poslovne banke i udjeli u financiranju prenose se iz tablice Struktura ulaganja." sqref="D67" xr:uid="{AADAF376-40BB-4B1A-B67D-7B16BCD1C497}"/>
    <dataValidation type="list" allowBlank="1" showInputMessage="1" showErrorMessage="1" sqref="F63 L13" xr:uid="{FE346377-B718-4DE0-A936-62CEF1BBC116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5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1A3021-D3D0-4239-95F8-E995D58ED9DD}">
          <x14:formula1>
            <xm:f>šifarnik!$M$1:$M$3</xm:f>
          </x14:formula1>
          <xm:sqref>I14:I15</xm:sqref>
        </x14:dataValidation>
        <x14:dataValidation type="list" allowBlank="1" showInputMessage="1" showErrorMessage="1" xr:uid="{11875803-2766-4796-BE2F-1DA00F7DB1F2}">
          <x14:formula1>
            <xm:f>šifarnik!$R$1:$R$2</xm:f>
          </x14:formula1>
          <xm:sqref>E43</xm:sqref>
        </x14:dataValidation>
        <x14:dataValidation type="list" allowBlank="1" showInputMessage="1" showErrorMessage="1" xr:uid="{977A6BF5-CF16-417D-8D88-DB0AE58A2065}">
          <x14:formula1>
            <xm:f>šifarnik!$N$1:$N$19</xm:f>
          </x14:formula1>
          <xm:sqref>B5:C5 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N5" sqref="N5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46</v>
      </c>
      <c r="B1" s="5" t="s">
        <v>32</v>
      </c>
      <c r="C1" s="7" t="s">
        <v>29</v>
      </c>
      <c r="D1" t="s">
        <v>9</v>
      </c>
      <c r="E1" t="s">
        <v>19</v>
      </c>
      <c r="F1" t="s">
        <v>26</v>
      </c>
      <c r="G1" t="s">
        <v>13</v>
      </c>
      <c r="H1" t="s">
        <v>17</v>
      </c>
      <c r="I1" s="1" t="s">
        <v>42</v>
      </c>
      <c r="J1" t="s">
        <v>51</v>
      </c>
      <c r="K1" t="s">
        <v>60</v>
      </c>
      <c r="L1" s="4">
        <v>0.1</v>
      </c>
      <c r="M1" s="5" t="s">
        <v>123</v>
      </c>
      <c r="N1" s="9" t="s">
        <v>90</v>
      </c>
      <c r="R1" s="5" t="s">
        <v>71</v>
      </c>
      <c r="S1" t="s">
        <v>91</v>
      </c>
      <c r="U1" t="s">
        <v>103</v>
      </c>
      <c r="X1" s="8"/>
    </row>
    <row r="2" spans="1:24" x14ac:dyDescent="0.2">
      <c r="A2" t="s">
        <v>47</v>
      </c>
      <c r="B2" s="5" t="s">
        <v>28</v>
      </c>
      <c r="C2" s="7" t="s">
        <v>110</v>
      </c>
      <c r="D2" t="s">
        <v>12</v>
      </c>
      <c r="E2" t="s">
        <v>20</v>
      </c>
      <c r="F2" t="s">
        <v>21</v>
      </c>
      <c r="G2" t="s">
        <v>14</v>
      </c>
      <c r="H2" t="s">
        <v>18</v>
      </c>
      <c r="I2" s="1" t="s">
        <v>43</v>
      </c>
      <c r="J2" t="s">
        <v>52</v>
      </c>
      <c r="K2" t="s">
        <v>53</v>
      </c>
      <c r="L2" s="4">
        <v>0.18</v>
      </c>
      <c r="M2" s="5" t="s">
        <v>67</v>
      </c>
      <c r="N2" t="s">
        <v>86</v>
      </c>
      <c r="R2" s="5" t="s">
        <v>72</v>
      </c>
      <c r="S2" t="s">
        <v>92</v>
      </c>
      <c r="U2" t="s">
        <v>104</v>
      </c>
      <c r="X2" s="8"/>
    </row>
    <row r="3" spans="1:24" x14ac:dyDescent="0.2">
      <c r="A3" t="s">
        <v>48</v>
      </c>
      <c r="C3" s="7"/>
      <c r="D3" t="s">
        <v>10</v>
      </c>
      <c r="E3" t="s">
        <v>27</v>
      </c>
      <c r="F3" t="s">
        <v>22</v>
      </c>
      <c r="G3" t="s">
        <v>15</v>
      </c>
      <c r="I3" s="1" t="s">
        <v>44</v>
      </c>
      <c r="J3" t="s">
        <v>59</v>
      </c>
      <c r="K3" t="s">
        <v>61</v>
      </c>
      <c r="M3" s="5" t="s">
        <v>73</v>
      </c>
      <c r="N3" s="9" t="s">
        <v>87</v>
      </c>
      <c r="S3" t="s">
        <v>93</v>
      </c>
      <c r="U3" t="s">
        <v>105</v>
      </c>
    </row>
    <row r="4" spans="1:24" x14ac:dyDescent="0.2">
      <c r="A4" t="s">
        <v>49</v>
      </c>
      <c r="C4" s="6"/>
      <c r="D4" t="s">
        <v>11</v>
      </c>
      <c r="E4" t="s">
        <v>25</v>
      </c>
      <c r="F4" t="s">
        <v>23</v>
      </c>
      <c r="G4" t="s">
        <v>16</v>
      </c>
      <c r="J4" t="s">
        <v>54</v>
      </c>
      <c r="K4" t="s">
        <v>62</v>
      </c>
      <c r="N4" t="s">
        <v>88</v>
      </c>
      <c r="S4" t="s">
        <v>94</v>
      </c>
    </row>
    <row r="5" spans="1:24" x14ac:dyDescent="0.2">
      <c r="C5" s="6"/>
      <c r="D5" t="s">
        <v>35</v>
      </c>
      <c r="F5" t="s">
        <v>24</v>
      </c>
      <c r="J5" t="s">
        <v>55</v>
      </c>
      <c r="K5" t="s">
        <v>56</v>
      </c>
      <c r="N5" s="9" t="s">
        <v>113</v>
      </c>
      <c r="S5" t="s">
        <v>95</v>
      </c>
    </row>
    <row r="6" spans="1:24" x14ac:dyDescent="0.2">
      <c r="C6" s="6"/>
      <c r="F6" t="s">
        <v>3</v>
      </c>
      <c r="J6" t="s">
        <v>57</v>
      </c>
      <c r="N6" t="s">
        <v>85</v>
      </c>
      <c r="S6" t="s">
        <v>96</v>
      </c>
    </row>
    <row r="7" spans="1:24" x14ac:dyDescent="0.2">
      <c r="C7" s="6"/>
      <c r="J7" t="s">
        <v>58</v>
      </c>
      <c r="N7" t="s">
        <v>89</v>
      </c>
      <c r="R7" s="2" t="s">
        <v>84</v>
      </c>
      <c r="S7" t="s">
        <v>97</v>
      </c>
    </row>
    <row r="8" spans="1:24" x14ac:dyDescent="0.2">
      <c r="A8" s="2" t="s">
        <v>50</v>
      </c>
      <c r="B8" s="2" t="s">
        <v>31</v>
      </c>
      <c r="C8" s="2" t="s">
        <v>30</v>
      </c>
      <c r="D8" s="2" t="s">
        <v>33</v>
      </c>
      <c r="E8" s="2" t="s">
        <v>33</v>
      </c>
      <c r="F8" s="2" t="s">
        <v>33</v>
      </c>
      <c r="G8" s="2" t="s">
        <v>33</v>
      </c>
      <c r="H8" s="2" t="s">
        <v>33</v>
      </c>
      <c r="I8" s="3" t="s">
        <v>45</v>
      </c>
      <c r="J8" s="2" t="s">
        <v>64</v>
      </c>
      <c r="K8" s="2" t="s">
        <v>63</v>
      </c>
      <c r="L8" s="2" t="s">
        <v>65</v>
      </c>
      <c r="M8" s="2" t="s">
        <v>70</v>
      </c>
      <c r="N8" t="s">
        <v>119</v>
      </c>
      <c r="S8" t="s">
        <v>98</v>
      </c>
    </row>
    <row r="9" spans="1:24" x14ac:dyDescent="0.2">
      <c r="N9" t="s">
        <v>120</v>
      </c>
      <c r="S9" t="s">
        <v>99</v>
      </c>
    </row>
    <row r="10" spans="1:24" x14ac:dyDescent="0.2">
      <c r="N10" s="7" t="s">
        <v>116</v>
      </c>
      <c r="S10" t="s">
        <v>100</v>
      </c>
    </row>
    <row r="11" spans="1:24" x14ac:dyDescent="0.2">
      <c r="N11" s="7" t="s">
        <v>106</v>
      </c>
    </row>
    <row r="12" spans="1:24" x14ac:dyDescent="0.2">
      <c r="N12" s="7" t="s">
        <v>111</v>
      </c>
      <c r="S12" s="2" t="s">
        <v>101</v>
      </c>
      <c r="U12" s="2" t="s">
        <v>102</v>
      </c>
      <c r="V12" s="2"/>
      <c r="X12" s="2"/>
    </row>
    <row r="13" spans="1:24" x14ac:dyDescent="0.2">
      <c r="N13" s="7" t="s">
        <v>112</v>
      </c>
    </row>
    <row r="14" spans="1:24" x14ac:dyDescent="0.2">
      <c r="N14" s="7" t="s">
        <v>114</v>
      </c>
    </row>
    <row r="15" spans="1:24" x14ac:dyDescent="0.2">
      <c r="N15" s="7" t="s">
        <v>115</v>
      </c>
    </row>
    <row r="16" spans="1:24" x14ac:dyDescent="0.2">
      <c r="N16" s="10" t="s">
        <v>121</v>
      </c>
    </row>
    <row r="17" spans="14:14" x14ac:dyDescent="0.2">
      <c r="N17" s="10" t="s">
        <v>122</v>
      </c>
    </row>
    <row r="18" spans="14:14" x14ac:dyDescent="0.2">
      <c r="N18" s="10" t="s">
        <v>117</v>
      </c>
    </row>
    <row r="19" spans="14:14" x14ac:dyDescent="0.2">
      <c r="N19" s="10" t="s">
        <v>118</v>
      </c>
    </row>
    <row r="20" spans="14:14" x14ac:dyDescent="0.2">
      <c r="N20" s="2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Struktura ulaganja-MPR-JLPRS</vt:lpstr>
      <vt:lpstr>šifarnik</vt:lpstr>
      <vt:lpstr>osnova1</vt:lpstr>
      <vt:lpstr>otplata1</vt:lpstr>
      <vt:lpstr>PDV</vt:lpstr>
      <vt:lpstr>'Struktura ulaganja-MPR-JLPRS'!Print_Area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2023-05-09T07:03:24Z</dcterms:modified>
</cp:coreProperties>
</file>