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133" documentId="8_{A03E2EA9-3B4C-426E-9BB6-8D791F136AB5}" xr6:coauthVersionLast="47" xr6:coauthVersionMax="47" xr10:uidLastSave="{73D0B0A7-740C-400E-AD6B-959F8F6CB35B}"/>
  <bookViews>
    <workbookView xWindow="3000" yWindow="690" windowWidth="23520" windowHeight="13065" xr2:uid="{00000000-000D-0000-FFFF-FFFF00000000}"/>
  </bookViews>
  <sheets>
    <sheet name="Troškovnik (HR)" sheetId="1" r:id="rId1"/>
    <sheet name="BoQ (EN)" sheetId="3" r:id="rId2"/>
  </sheets>
  <definedNames>
    <definedName name="_Toc419111332" localSheetId="1">'BoQ (EN)'!$A$5</definedName>
    <definedName name="_Toc419111332" localSheetId="0">'Troškovnik (HR)'!$A$5</definedName>
    <definedName name="_xlnm.Print_Area" localSheetId="1">'BoQ (EN)'!$A$1:$F$35</definedName>
    <definedName name="_xlnm.Print_Area" localSheetId="0">'Troškovnik (HR)'!$A$1:$F$35</definedName>
    <definedName name="_xlnm.Print_Titles" localSheetId="1">'BoQ (EN)'!$7:$7</definedName>
    <definedName name="_xlnm.Print_Titles" localSheetId="0">'Troškovnik (HR)'!$7:$7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3" l="1"/>
  <c r="F10" i="3"/>
  <c r="F9" i="3"/>
  <c r="F8" i="3"/>
  <c r="F11" i="1"/>
  <c r="F10" i="1"/>
  <c r="F9" i="1"/>
  <c r="F8" i="1"/>
  <c r="F12" i="3" l="1"/>
  <c r="F13" i="3" s="1"/>
  <c r="F12" i="1"/>
  <c r="F13" i="1" s="1"/>
  <c r="F14" i="1" s="1"/>
  <c r="F14" i="3" l="1"/>
</calcChain>
</file>

<file path=xl/sharedStrings.xml><?xml version="1.0" encoding="utf-8"?>
<sst xmlns="http://schemas.openxmlformats.org/spreadsheetml/2006/main" count="110" uniqueCount="61">
  <si>
    <t>Ponuditelj: obavezno unijeti podatke</t>
  </si>
  <si>
    <t>Adresa: obavezno unijeti podatke</t>
  </si>
  <si>
    <t>Red. br.</t>
  </si>
  <si>
    <t xml:space="preserve">Naziv </t>
  </si>
  <si>
    <t>Jedinica mjere</t>
  </si>
  <si>
    <t>Procjena količine</t>
  </si>
  <si>
    <t>Jedinična cijena (EUR), bez PDV-a</t>
  </si>
  <si>
    <t>Ukupna cijena (EUR), bez PDV-a</t>
  </si>
  <si>
    <t>1.</t>
  </si>
  <si>
    <t>Usluga implementacije TMS-a</t>
  </si>
  <si>
    <t>usluga</t>
  </si>
  <si>
    <t>2.</t>
  </si>
  <si>
    <t>kom</t>
  </si>
  <si>
    <t>3.</t>
  </si>
  <si>
    <t>Usluge redovnog održavanja</t>
  </si>
  <si>
    <t>godina</t>
  </si>
  <si>
    <t>4.</t>
  </si>
  <si>
    <t>Usluge dodatnog održavanja nakon go-live (procjena)</t>
  </si>
  <si>
    <t>Cijena:</t>
  </si>
  <si>
    <t>PDV:</t>
  </si>
  <si>
    <t>Ukupna cijena:</t>
  </si>
  <si>
    <t>- programiranje</t>
  </si>
  <si>
    <t>č/h</t>
  </si>
  <si>
    <t>- analiza</t>
  </si>
  <si>
    <t>- konzultacije</t>
  </si>
  <si>
    <t>- ...</t>
  </si>
  <si>
    <r>
      <t>Licence</t>
    </r>
    <r>
      <rPr>
        <vertAlign val="superscript"/>
        <sz val="12"/>
        <color theme="1"/>
        <rFont val="Calibri"/>
        <family val="2"/>
        <charset val="238"/>
        <scheme val="minor"/>
      </rPr>
      <t>2</t>
    </r>
  </si>
  <si>
    <r>
      <t>Cijena čovjek/sata dodatnog održavanja u petogodišnjem razdoblju nakon go-live (po rolama)</t>
    </r>
    <r>
      <rPr>
        <vertAlign val="superscript"/>
        <sz val="12"/>
        <color theme="1"/>
        <rFont val="Calibri"/>
        <family val="2"/>
        <charset val="238"/>
        <scheme val="minor"/>
      </rPr>
      <t>3</t>
    </r>
  </si>
  <si>
    <r>
      <t>Cijena čovjek/sata razvoja za nadogradnje izvan opsega za vrijeme trajanja projekta (po rolama)</t>
    </r>
    <r>
      <rPr>
        <vertAlign val="superscript"/>
        <sz val="12"/>
        <color theme="1"/>
        <rFont val="Calibri"/>
        <family val="2"/>
        <charset val="238"/>
        <scheme val="minor"/>
      </rPr>
      <t>3</t>
    </r>
  </si>
  <si>
    <r>
      <t>PRILOG 1 - TROŠKOVNIK</t>
    </r>
    <r>
      <rPr>
        <b/>
        <vertAlign val="superscript"/>
        <sz val="12"/>
        <color theme="1"/>
        <rFont val="Calibri"/>
        <family val="2"/>
        <charset val="238"/>
        <scheme val="minor"/>
      </rPr>
      <t>1</t>
    </r>
  </si>
  <si>
    <t>Bidder: mandatory field</t>
  </si>
  <si>
    <t>Address: mandatory field</t>
  </si>
  <si>
    <r>
      <t>ANNEX 1 – BILL OF QUANTITIES</t>
    </r>
    <r>
      <rPr>
        <b/>
        <vertAlign val="superscript"/>
        <sz val="12"/>
        <color theme="1"/>
        <rFont val="Calibri"/>
        <family val="2"/>
        <charset val="238"/>
        <scheme val="minor"/>
      </rPr>
      <t>1</t>
    </r>
  </si>
  <si>
    <t>Implementation service for the TMS</t>
  </si>
  <si>
    <r>
      <t>Licences</t>
    </r>
    <r>
      <rPr>
        <vertAlign val="superscript"/>
        <sz val="12"/>
        <color theme="1"/>
        <rFont val="Calibri"/>
        <family val="2"/>
        <charset val="238"/>
        <scheme val="minor"/>
      </rPr>
      <t>2</t>
    </r>
  </si>
  <si>
    <t>Regular maintenance services</t>
  </si>
  <si>
    <t>Additional maintenance services after go‑live (estimate)</t>
  </si>
  <si>
    <t>service</t>
  </si>
  <si>
    <t>pcs</t>
  </si>
  <si>
    <t>year</t>
  </si>
  <si>
    <t>No.</t>
  </si>
  <si>
    <t>Description</t>
  </si>
  <si>
    <t>Unit of Measure</t>
  </si>
  <si>
    <t>Estimated Quantity</t>
  </si>
  <si>
    <t>Unit Price (EUR), excl. VAT</t>
  </si>
  <si>
    <t>Total Price (EUR), excl. VAT</t>
  </si>
  <si>
    <t>Price:</t>
  </si>
  <si>
    <t>VAT:</t>
  </si>
  <si>
    <t>Total price:</t>
  </si>
  <si>
    <r>
      <t>Man‑hour rate for development of enhancements outside project scope during project duration (by role)</t>
    </r>
    <r>
      <rPr>
        <vertAlign val="superscript"/>
        <sz val="12"/>
        <color theme="1"/>
        <rFont val="Calibri"/>
        <family val="2"/>
        <charset val="238"/>
        <scheme val="minor"/>
      </rPr>
      <t>3</t>
    </r>
  </si>
  <si>
    <t>- programming</t>
  </si>
  <si>
    <t>- analysis</t>
  </si>
  <si>
    <t>- consulting</t>
  </si>
  <si>
    <t>h</t>
  </si>
  <si>
    <r>
      <t>Man‑hour rate for additional maintenance in the five‑year period after go‑live (by role)</t>
    </r>
    <r>
      <rPr>
        <vertAlign val="superscript"/>
        <sz val="12"/>
        <color theme="1"/>
        <rFont val="Calibri"/>
        <family val="2"/>
        <charset val="238"/>
        <scheme val="minor"/>
      </rPr>
      <t>3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</si>
  <si>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Ako ponuditelj ima u ponudi i drugačije cjenovne modele, molimo da ih detaljno opiše.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</si>
  <si>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Pod rednim brojem 2. očekuje se procjena cijene korištenja sustava na 5 godina za do 25 korisnika prema cjenovnom modelu rješenja.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</si>
  <si>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Od ponuditelja se očekuje da definira okvirne cijene čovjek/sata usluga po rolama sukladno svojoj metodologiji. Role navedene u tablici su samo primjer.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</si>
  <si>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If the bidder offers alternative pricing models, please describe them in detail.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</si>
  <si>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Under No. 2, the expected input is the estimated cost of system usage over 5 years for up to 25 users according to the solution’s pricing model.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</si>
  <si>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The bidder is expected to define indicative man‑hour rates per role in accordance with its own methodology. The roles listed in the table are examples only.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</si>
</sst>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" fontId="6" fillId="0" borderId="0" xfId="0" applyNumberFormat="1" applyFont="1"/>
    <xf numFmtId="0" fontId="3" fillId="0" borderId="0" xfId="0" applyFont="1"/>
    <xf numFmtId="1" fontId="3" fillId="0" borderId="0" xfId="0" applyNumberFormat="1" applyFont="1"/>
    <xf numFmtId="1" fontId="7" fillId="0" borderId="0" xfId="0" applyNumberFormat="1" applyFont="1" applyAlignment="1">
      <alignment horizontal="center" vertical="center"/>
    </xf>
    <xf numFmtId="1" fontId="4" fillId="0" borderId="1" xfId="0" applyNumberFormat="1" applyFont="1" applyBorder="1" applyAlignment="1">
      <alignment horizontal="center" wrapText="1"/>
    </xf>
    <xf numFmtId="44" fontId="3" fillId="0" borderId="0" xfId="1" applyFont="1"/>
    <xf numFmtId="0" fontId="3" fillId="0" borderId="3" xfId="0" applyFont="1" applyBorder="1"/>
    <xf numFmtId="1" fontId="2" fillId="0" borderId="0" xfId="0" applyNumberFormat="1" applyFont="1" applyAlignment="1">
      <alignment horizontal="center" vertical="center"/>
    </xf>
    <xf numFmtId="0" fontId="3" fillId="0" borderId="0" xfId="0" quotePrefix="1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vertical="top"/>
    </xf>
    <xf numFmtId="0" fontId="4" fillId="0" borderId="0" xfId="0" applyFont="1"/>
    <xf numFmtId="164" fontId="1" fillId="0" borderId="0" xfId="0" applyNumberFormat="1" applyFont="1" applyAlignment="1">
      <alignment horizontal="center" vertical="center"/>
    </xf>
    <xf numFmtId="0" fontId="2" fillId="0" borderId="0" xfId="0" applyFont="1"/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0" fillId="0" borderId="0" xfId="0" applyNumberFormat="1" applyFont="1"/>
    <xf numFmtId="0" fontId="10" fillId="0" borderId="0" xfId="0" applyFont="1"/>
    <xf numFmtId="0" fontId="12" fillId="0" borderId="0" xfId="0" applyFont="1"/>
    <xf numFmtId="1" fontId="10" fillId="0" borderId="0" xfId="0" applyNumberFormat="1" applyFont="1" applyAlignment="1">
      <alignment horizontal="left" wrapText="1"/>
    </xf>
    <xf numFmtId="0" fontId="7" fillId="0" borderId="0" xfId="0" applyFont="1" applyAlignment="1">
      <alignment horizontal="center"/>
    </xf>
    <xf numFmtId="4" fontId="4" fillId="0" borderId="1" xfId="0" applyNumberFormat="1" applyFont="1" applyBorder="1" applyAlignment="1">
      <alignment horizontal="right"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/>
    <xf numFmtId="1" fontId="12" fillId="0" borderId="0" xfId="0" applyNumberFormat="1" applyFont="1" applyAlignment="1">
      <alignment horizontal="left"/>
    </xf>
    <xf numFmtId="1" fontId="10" fillId="0" borderId="0" xfId="0" applyNumberFormat="1" applyFont="1" applyAlignment="1">
      <alignment horizontal="left"/>
    </xf>
    <xf numFmtId="0" fontId="7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F65E6B75-F5FC-4DF4-BAF7-38000EF5498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zoomScaleNormal="100" workbookViewId="0"/>
  </sheetViews>
  <sheetFormatPr defaultColWidth="9.140625" defaultRowHeight="15.75" x14ac:dyDescent="0.25"/>
  <cols>
    <col min="1" max="1" width="8.28515625" style="17" customWidth="1"/>
    <col min="2" max="2" width="69.140625" style="16" customWidth="1"/>
    <col min="3" max="3" width="11.7109375" style="16" customWidth="1"/>
    <col min="4" max="4" width="13.7109375" style="17" customWidth="1"/>
    <col min="5" max="5" width="23.140625" style="16" bestFit="1" customWidth="1"/>
    <col min="6" max="6" width="21.7109375" style="16" bestFit="1" customWidth="1"/>
    <col min="7" max="7" width="9.140625" style="16"/>
    <col min="8" max="8" width="190.42578125" style="16" bestFit="1" customWidth="1"/>
    <col min="9" max="16384" width="9.140625" style="16"/>
  </cols>
  <sheetData>
    <row r="1" spans="1:6" x14ac:dyDescent="0.25">
      <c r="A1" s="15" t="s">
        <v>0</v>
      </c>
    </row>
    <row r="2" spans="1:6" x14ac:dyDescent="0.25">
      <c r="A2" s="15" t="s">
        <v>1</v>
      </c>
    </row>
    <row r="3" spans="1:6" x14ac:dyDescent="0.25">
      <c r="A3" s="15"/>
    </row>
    <row r="5" spans="1:6" ht="18" x14ac:dyDescent="0.25">
      <c r="A5" s="38" t="s">
        <v>29</v>
      </c>
      <c r="B5" s="38"/>
      <c r="C5" s="38"/>
      <c r="D5" s="38"/>
      <c r="E5" s="38"/>
      <c r="F5" s="38"/>
    </row>
    <row r="6" spans="1:6" x14ac:dyDescent="0.25">
      <c r="A6" s="18"/>
    </row>
    <row r="7" spans="1:6" ht="31.5" x14ac:dyDescent="0.25">
      <c r="A7" s="3" t="s">
        <v>2</v>
      </c>
      <c r="B7" s="1" t="s">
        <v>3</v>
      </c>
      <c r="C7" s="33" t="s">
        <v>4</v>
      </c>
      <c r="D7" s="5" t="s">
        <v>5</v>
      </c>
      <c r="E7" s="9" t="s">
        <v>6</v>
      </c>
      <c r="F7" s="10" t="s">
        <v>7</v>
      </c>
    </row>
    <row r="8" spans="1:6" x14ac:dyDescent="0.25">
      <c r="A8" s="4" t="s">
        <v>8</v>
      </c>
      <c r="B8" s="6" t="s">
        <v>9</v>
      </c>
      <c r="C8" s="2" t="s">
        <v>10</v>
      </c>
      <c r="D8" s="19">
        <v>1</v>
      </c>
      <c r="E8" s="7"/>
      <c r="F8" s="7">
        <f>E8*D8</f>
        <v>0</v>
      </c>
    </row>
    <row r="9" spans="1:6" ht="18" x14ac:dyDescent="0.25">
      <c r="A9" s="4" t="s">
        <v>11</v>
      </c>
      <c r="B9" s="6" t="s">
        <v>26</v>
      </c>
      <c r="C9" s="2" t="s">
        <v>12</v>
      </c>
      <c r="D9" s="19"/>
      <c r="E9" s="7"/>
      <c r="F9" s="7">
        <f t="shared" ref="F9:F11" si="0">E9*D9</f>
        <v>0</v>
      </c>
    </row>
    <row r="10" spans="1:6" x14ac:dyDescent="0.25">
      <c r="A10" s="4" t="s">
        <v>13</v>
      </c>
      <c r="B10" s="6" t="s">
        <v>14</v>
      </c>
      <c r="C10" s="2" t="s">
        <v>15</v>
      </c>
      <c r="D10" s="19">
        <v>5</v>
      </c>
      <c r="E10" s="7"/>
      <c r="F10" s="7">
        <f t="shared" si="0"/>
        <v>0</v>
      </c>
    </row>
    <row r="11" spans="1:6" x14ac:dyDescent="0.25">
      <c r="A11" s="4" t="s">
        <v>16</v>
      </c>
      <c r="B11" s="6" t="s">
        <v>17</v>
      </c>
      <c r="C11" s="2" t="s">
        <v>15</v>
      </c>
      <c r="D11" s="19">
        <v>5</v>
      </c>
      <c r="E11" s="7"/>
      <c r="F11" s="7">
        <f t="shared" si="0"/>
        <v>0</v>
      </c>
    </row>
    <row r="12" spans="1:6" x14ac:dyDescent="0.25">
      <c r="A12" s="39" t="s">
        <v>18</v>
      </c>
      <c r="B12" s="40"/>
      <c r="C12" s="40"/>
      <c r="D12" s="41"/>
      <c r="E12" s="41"/>
      <c r="F12" s="8">
        <f>SUM(F8:F11)</f>
        <v>0</v>
      </c>
    </row>
    <row r="13" spans="1:6" x14ac:dyDescent="0.25">
      <c r="A13" s="39" t="s">
        <v>19</v>
      </c>
      <c r="B13" s="40"/>
      <c r="C13" s="40"/>
      <c r="D13" s="41"/>
      <c r="E13" s="41"/>
      <c r="F13" s="8">
        <f>F12*0.25</f>
        <v>0</v>
      </c>
    </row>
    <row r="14" spans="1:6" x14ac:dyDescent="0.25">
      <c r="A14" s="39" t="s">
        <v>20</v>
      </c>
      <c r="B14" s="40"/>
      <c r="C14" s="40"/>
      <c r="D14" s="41"/>
      <c r="E14" s="41"/>
      <c r="F14" s="8">
        <f>SUM(F12:F13)</f>
        <v>0</v>
      </c>
    </row>
    <row r="15" spans="1:6" x14ac:dyDescent="0.25">
      <c r="A15" s="27"/>
      <c r="B15" s="28"/>
      <c r="C15" s="28"/>
      <c r="D15" s="29"/>
      <c r="E15" s="29"/>
      <c r="F15" s="30"/>
    </row>
    <row r="16" spans="1:6" ht="17.25" x14ac:dyDescent="0.25">
      <c r="A16" s="43" t="s">
        <v>55</v>
      </c>
      <c r="B16" s="43"/>
      <c r="C16" s="43"/>
    </row>
    <row r="17" spans="1:6" s="31" customFormat="1" ht="17.25" x14ac:dyDescent="0.25">
      <c r="A17" s="42" t="s">
        <v>56</v>
      </c>
      <c r="B17" s="42"/>
      <c r="C17" s="42"/>
      <c r="D17" s="42"/>
      <c r="E17" s="42"/>
    </row>
    <row r="18" spans="1:6" x14ac:dyDescent="0.25">
      <c r="C18" s="20"/>
    </row>
    <row r="19" spans="1:6" ht="31.5" x14ac:dyDescent="0.25">
      <c r="A19" s="3" t="s">
        <v>2</v>
      </c>
      <c r="B19" s="1" t="s">
        <v>3</v>
      </c>
      <c r="C19" s="33" t="s">
        <v>4</v>
      </c>
      <c r="D19" s="5" t="s">
        <v>5</v>
      </c>
      <c r="E19" s="12" t="s">
        <v>6</v>
      </c>
      <c r="F19" s="14"/>
    </row>
    <row r="20" spans="1:6" ht="33.75" x14ac:dyDescent="0.25">
      <c r="A20" s="4">
        <v>1</v>
      </c>
      <c r="B20" s="6" t="s">
        <v>28</v>
      </c>
      <c r="C20" s="2"/>
      <c r="D20" s="19"/>
      <c r="E20" s="13"/>
      <c r="F20" s="14"/>
    </row>
    <row r="21" spans="1:6" x14ac:dyDescent="0.25">
      <c r="A21" s="4">
        <v>2</v>
      </c>
      <c r="B21" s="11" t="s">
        <v>21</v>
      </c>
      <c r="C21" s="2" t="s">
        <v>22</v>
      </c>
      <c r="D21" s="19">
        <v>1</v>
      </c>
      <c r="E21" s="13"/>
      <c r="F21" s="14"/>
    </row>
    <row r="22" spans="1:6" x14ac:dyDescent="0.25">
      <c r="A22" s="4">
        <v>3</v>
      </c>
      <c r="B22" s="11" t="s">
        <v>23</v>
      </c>
      <c r="C22" s="2" t="s">
        <v>22</v>
      </c>
      <c r="D22" s="19">
        <v>1</v>
      </c>
      <c r="E22" s="13"/>
      <c r="F22" s="14"/>
    </row>
    <row r="23" spans="1:6" x14ac:dyDescent="0.25">
      <c r="A23" s="4">
        <v>4</v>
      </c>
      <c r="B23" s="11" t="s">
        <v>24</v>
      </c>
      <c r="C23" s="2" t="s">
        <v>22</v>
      </c>
      <c r="D23" s="19">
        <v>1</v>
      </c>
      <c r="E23" s="13"/>
      <c r="F23" s="14"/>
    </row>
    <row r="24" spans="1:6" x14ac:dyDescent="0.25">
      <c r="A24" s="4">
        <v>5</v>
      </c>
      <c r="B24" s="11" t="s">
        <v>25</v>
      </c>
      <c r="C24" s="2" t="s">
        <v>22</v>
      </c>
      <c r="D24" s="19">
        <v>1</v>
      </c>
      <c r="E24" s="13"/>
      <c r="F24" s="14"/>
    </row>
    <row r="27" spans="1:6" ht="31.5" x14ac:dyDescent="0.25">
      <c r="A27" s="3" t="s">
        <v>2</v>
      </c>
      <c r="B27" s="1" t="s">
        <v>3</v>
      </c>
      <c r="C27" s="33" t="s">
        <v>4</v>
      </c>
      <c r="D27" s="5" t="s">
        <v>5</v>
      </c>
      <c r="E27" s="12" t="s">
        <v>6</v>
      </c>
      <c r="F27" s="21"/>
    </row>
    <row r="28" spans="1:6" ht="33.75" x14ac:dyDescent="0.25">
      <c r="A28" s="4">
        <v>1</v>
      </c>
      <c r="B28" s="6" t="s">
        <v>27</v>
      </c>
      <c r="C28" s="2"/>
      <c r="D28" s="19"/>
      <c r="E28" s="13"/>
      <c r="F28" s="21"/>
    </row>
    <row r="29" spans="1:6" x14ac:dyDescent="0.25">
      <c r="A29" s="4">
        <v>2</v>
      </c>
      <c r="B29" s="11" t="s">
        <v>21</v>
      </c>
      <c r="C29" s="2" t="s">
        <v>22</v>
      </c>
      <c r="D29" s="19">
        <v>1</v>
      </c>
      <c r="E29" s="13"/>
      <c r="F29" s="21"/>
    </row>
    <row r="30" spans="1:6" x14ac:dyDescent="0.25">
      <c r="A30" s="4">
        <v>3</v>
      </c>
      <c r="B30" s="11" t="s">
        <v>23</v>
      </c>
      <c r="C30" s="2" t="s">
        <v>22</v>
      </c>
      <c r="D30" s="19">
        <v>1</v>
      </c>
      <c r="E30" s="13"/>
      <c r="F30" s="21"/>
    </row>
    <row r="31" spans="1:6" x14ac:dyDescent="0.25">
      <c r="A31" s="4">
        <v>4</v>
      </c>
      <c r="B31" s="11" t="s">
        <v>24</v>
      </c>
      <c r="C31" s="2" t="s">
        <v>22</v>
      </c>
      <c r="D31" s="19">
        <v>1</v>
      </c>
      <c r="E31" s="13"/>
      <c r="F31" s="21"/>
    </row>
    <row r="32" spans="1:6" x14ac:dyDescent="0.25">
      <c r="A32" s="4">
        <v>5</v>
      </c>
      <c r="B32" s="11" t="s">
        <v>25</v>
      </c>
      <c r="C32" s="2" t="s">
        <v>22</v>
      </c>
      <c r="D32" s="19">
        <v>1</v>
      </c>
      <c r="E32" s="13"/>
      <c r="F32" s="21"/>
    </row>
    <row r="33" spans="1:6" x14ac:dyDescent="0.25">
      <c r="A33" s="22"/>
      <c r="B33" s="23"/>
      <c r="C33" s="24"/>
      <c r="D33" s="25"/>
      <c r="E33" s="26"/>
    </row>
    <row r="34" spans="1:6" s="35" customFormat="1" ht="15" x14ac:dyDescent="0.25">
      <c r="A34" s="37" t="s">
        <v>57</v>
      </c>
      <c r="B34" s="37"/>
      <c r="C34" s="37"/>
      <c r="D34" s="37"/>
      <c r="E34" s="37"/>
      <c r="F34" s="37"/>
    </row>
  </sheetData>
  <mergeCells count="7">
    <mergeCell ref="A34:F34"/>
    <mergeCell ref="A5:F5"/>
    <mergeCell ref="A12:E12"/>
    <mergeCell ref="A13:E13"/>
    <mergeCell ref="A14:E14"/>
    <mergeCell ref="A17:E17"/>
    <mergeCell ref="A16:C16"/>
  </mergeCells>
  <printOptions horizontalCentered="1"/>
  <pageMargins left="0.19685039370078741" right="0.19685039370078741" top="0.19685039370078741" bottom="0.45" header="0.19685039370078741" footer="0.19685039370078741"/>
  <pageSetup paperSize="9" scale="76" fitToHeight="100" orientation="landscape" horizontalDpi="300" verticalDpi="300" r:id="rId1"/>
  <headerFooter>
    <oddFooter>&amp;R&amp;"Myriad Pro,Regular"&amp;P/&amp;N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2A73D-FD75-4D32-8516-BB88BF547A6F}">
  <dimension ref="A1:F34"/>
  <sheetViews>
    <sheetView zoomScaleNormal="100" workbookViewId="0">
      <selection activeCell="D11" sqref="D11"/>
    </sheetView>
  </sheetViews>
  <sheetFormatPr defaultColWidth="9.140625" defaultRowHeight="15.75" x14ac:dyDescent="0.25"/>
  <cols>
    <col min="1" max="1" width="8.28515625" style="17" customWidth="1"/>
    <col min="2" max="2" width="61.85546875" style="16" customWidth="1"/>
    <col min="3" max="3" width="12.140625" style="16" customWidth="1"/>
    <col min="4" max="4" width="10.7109375" style="17" bestFit="1" customWidth="1"/>
    <col min="5" max="5" width="22.28515625" style="16" bestFit="1" customWidth="1"/>
    <col min="6" max="6" width="23.140625" style="16" bestFit="1" customWidth="1"/>
    <col min="7" max="7" width="9.140625" style="16"/>
    <col min="8" max="8" width="190.42578125" style="16" bestFit="1" customWidth="1"/>
    <col min="9" max="16384" width="9.140625" style="16"/>
  </cols>
  <sheetData>
    <row r="1" spans="1:6" x14ac:dyDescent="0.25">
      <c r="A1" s="15" t="s">
        <v>30</v>
      </c>
    </row>
    <row r="2" spans="1:6" x14ac:dyDescent="0.25">
      <c r="A2" s="15" t="s">
        <v>31</v>
      </c>
    </row>
    <row r="3" spans="1:6" x14ac:dyDescent="0.25">
      <c r="A3" s="15"/>
    </row>
    <row r="5" spans="1:6" ht="18" x14ac:dyDescent="0.25">
      <c r="A5" s="44" t="s">
        <v>32</v>
      </c>
      <c r="B5" s="44"/>
      <c r="C5" s="44"/>
      <c r="D5" s="44"/>
      <c r="E5" s="44"/>
      <c r="F5" s="44"/>
    </row>
    <row r="6" spans="1:6" x14ac:dyDescent="0.25">
      <c r="A6" s="18"/>
    </row>
    <row r="7" spans="1:6" ht="31.5" x14ac:dyDescent="0.25">
      <c r="A7" s="3" t="s">
        <v>40</v>
      </c>
      <c r="B7" s="1" t="s">
        <v>41</v>
      </c>
      <c r="C7" s="32" t="s">
        <v>42</v>
      </c>
      <c r="D7" s="5" t="s">
        <v>43</v>
      </c>
      <c r="E7" s="9" t="s">
        <v>44</v>
      </c>
      <c r="F7" s="10" t="s">
        <v>45</v>
      </c>
    </row>
    <row r="8" spans="1:6" x14ac:dyDescent="0.25">
      <c r="A8" s="4" t="s">
        <v>8</v>
      </c>
      <c r="B8" s="6" t="s">
        <v>33</v>
      </c>
      <c r="C8" s="2" t="s">
        <v>37</v>
      </c>
      <c r="D8" s="19">
        <v>1</v>
      </c>
      <c r="E8" s="7"/>
      <c r="F8" s="7">
        <f>E8*D8</f>
        <v>0</v>
      </c>
    </row>
    <row r="9" spans="1:6" ht="18" x14ac:dyDescent="0.25">
      <c r="A9" s="4" t="s">
        <v>11</v>
      </c>
      <c r="B9" s="6" t="s">
        <v>34</v>
      </c>
      <c r="C9" s="2" t="s">
        <v>38</v>
      </c>
      <c r="D9" s="19"/>
      <c r="E9" s="7"/>
      <c r="F9" s="7">
        <f t="shared" ref="F9:F11" si="0">E9*D9</f>
        <v>0</v>
      </c>
    </row>
    <row r="10" spans="1:6" x14ac:dyDescent="0.25">
      <c r="A10" s="4" t="s">
        <v>13</v>
      </c>
      <c r="B10" s="6" t="s">
        <v>35</v>
      </c>
      <c r="C10" s="2" t="s">
        <v>39</v>
      </c>
      <c r="D10" s="19">
        <v>5</v>
      </c>
      <c r="E10" s="7"/>
      <c r="F10" s="7">
        <f t="shared" si="0"/>
        <v>0</v>
      </c>
    </row>
    <row r="11" spans="1:6" x14ac:dyDescent="0.25">
      <c r="A11" s="4" t="s">
        <v>16</v>
      </c>
      <c r="B11" s="6" t="s">
        <v>36</v>
      </c>
      <c r="C11" s="2" t="s">
        <v>39</v>
      </c>
      <c r="D11" s="19">
        <v>5</v>
      </c>
      <c r="E11" s="7"/>
      <c r="F11" s="7">
        <f t="shared" si="0"/>
        <v>0</v>
      </c>
    </row>
    <row r="12" spans="1:6" x14ac:dyDescent="0.25">
      <c r="A12" s="39" t="s">
        <v>46</v>
      </c>
      <c r="B12" s="40"/>
      <c r="C12" s="40"/>
      <c r="D12" s="41"/>
      <c r="E12" s="41"/>
      <c r="F12" s="8">
        <f>SUM(F8:F11)</f>
        <v>0</v>
      </c>
    </row>
    <row r="13" spans="1:6" x14ac:dyDescent="0.25">
      <c r="A13" s="39" t="s">
        <v>47</v>
      </c>
      <c r="B13" s="40"/>
      <c r="C13" s="40"/>
      <c r="D13" s="41"/>
      <c r="E13" s="41"/>
      <c r="F13" s="8">
        <f>F12*0.25</f>
        <v>0</v>
      </c>
    </row>
    <row r="14" spans="1:6" x14ac:dyDescent="0.25">
      <c r="A14" s="39" t="s">
        <v>48</v>
      </c>
      <c r="B14" s="40"/>
      <c r="C14" s="40"/>
      <c r="D14" s="41"/>
      <c r="E14" s="41"/>
      <c r="F14" s="8">
        <f>SUM(F12:F13)</f>
        <v>0</v>
      </c>
    </row>
    <row r="15" spans="1:6" x14ac:dyDescent="0.25">
      <c r="A15" s="27"/>
      <c r="B15" s="28"/>
      <c r="C15" s="28"/>
      <c r="D15" s="29"/>
      <c r="E15" s="29"/>
      <c r="F15" s="30"/>
    </row>
    <row r="16" spans="1:6" s="35" customFormat="1" ht="17.25" x14ac:dyDescent="0.25">
      <c r="A16" s="43" t="s">
        <v>58</v>
      </c>
      <c r="B16" s="43"/>
      <c r="C16" s="43"/>
      <c r="D16" s="34"/>
    </row>
    <row r="17" spans="1:6" s="36" customFormat="1" ht="17.25" x14ac:dyDescent="0.25">
      <c r="A17" s="42" t="s">
        <v>59</v>
      </c>
      <c r="B17" s="42"/>
      <c r="C17" s="42"/>
      <c r="D17" s="42"/>
      <c r="E17" s="42"/>
      <c r="F17" s="42"/>
    </row>
    <row r="18" spans="1:6" x14ac:dyDescent="0.25">
      <c r="C18" s="20"/>
    </row>
    <row r="19" spans="1:6" ht="31.5" x14ac:dyDescent="0.25">
      <c r="A19" s="3" t="s">
        <v>40</v>
      </c>
      <c r="B19" s="1" t="s">
        <v>41</v>
      </c>
      <c r="C19" s="32" t="s">
        <v>42</v>
      </c>
      <c r="D19" s="5" t="s">
        <v>43</v>
      </c>
      <c r="E19" s="12" t="s">
        <v>44</v>
      </c>
      <c r="F19" s="14"/>
    </row>
    <row r="20" spans="1:6" ht="33.75" x14ac:dyDescent="0.25">
      <c r="A20" s="4">
        <v>1</v>
      </c>
      <c r="B20" s="6" t="s">
        <v>49</v>
      </c>
      <c r="C20" s="2"/>
      <c r="D20" s="19"/>
      <c r="E20" s="13"/>
      <c r="F20" s="14"/>
    </row>
    <row r="21" spans="1:6" x14ac:dyDescent="0.25">
      <c r="A21" s="4">
        <v>2</v>
      </c>
      <c r="B21" s="11" t="s">
        <v>50</v>
      </c>
      <c r="C21" s="2" t="s">
        <v>53</v>
      </c>
      <c r="D21" s="19">
        <v>1</v>
      </c>
      <c r="E21" s="13"/>
      <c r="F21" s="14"/>
    </row>
    <row r="22" spans="1:6" x14ac:dyDescent="0.25">
      <c r="A22" s="4">
        <v>3</v>
      </c>
      <c r="B22" s="11" t="s">
        <v>51</v>
      </c>
      <c r="C22" s="2" t="s">
        <v>53</v>
      </c>
      <c r="D22" s="19">
        <v>1</v>
      </c>
      <c r="E22" s="13"/>
      <c r="F22" s="14"/>
    </row>
    <row r="23" spans="1:6" x14ac:dyDescent="0.25">
      <c r="A23" s="4">
        <v>4</v>
      </c>
      <c r="B23" s="11" t="s">
        <v>52</v>
      </c>
      <c r="C23" s="2" t="s">
        <v>53</v>
      </c>
      <c r="D23" s="19">
        <v>1</v>
      </c>
      <c r="E23" s="13"/>
      <c r="F23" s="14"/>
    </row>
    <row r="24" spans="1:6" x14ac:dyDescent="0.25">
      <c r="A24" s="4">
        <v>5</v>
      </c>
      <c r="B24" s="11" t="s">
        <v>25</v>
      </c>
      <c r="C24" s="2" t="s">
        <v>53</v>
      </c>
      <c r="D24" s="19">
        <v>1</v>
      </c>
      <c r="E24" s="13"/>
      <c r="F24" s="14"/>
    </row>
    <row r="27" spans="1:6" ht="31.5" x14ac:dyDescent="0.25">
      <c r="A27" s="3" t="s">
        <v>40</v>
      </c>
      <c r="B27" s="1" t="s">
        <v>41</v>
      </c>
      <c r="C27" s="32" t="s">
        <v>42</v>
      </c>
      <c r="D27" s="5" t="s">
        <v>43</v>
      </c>
      <c r="E27" s="12" t="s">
        <v>44</v>
      </c>
      <c r="F27" s="21"/>
    </row>
    <row r="28" spans="1:6" ht="33.75" x14ac:dyDescent="0.25">
      <c r="A28" s="4">
        <v>1</v>
      </c>
      <c r="B28" s="6" t="s">
        <v>54</v>
      </c>
      <c r="C28" s="2"/>
      <c r="D28" s="19"/>
      <c r="E28" s="13"/>
      <c r="F28" s="21"/>
    </row>
    <row r="29" spans="1:6" x14ac:dyDescent="0.25">
      <c r="A29" s="4">
        <v>2</v>
      </c>
      <c r="B29" s="11" t="s">
        <v>50</v>
      </c>
      <c r="C29" s="2" t="s">
        <v>53</v>
      </c>
      <c r="D29" s="19">
        <v>1</v>
      </c>
      <c r="E29" s="13"/>
      <c r="F29" s="21"/>
    </row>
    <row r="30" spans="1:6" x14ac:dyDescent="0.25">
      <c r="A30" s="4">
        <v>3</v>
      </c>
      <c r="B30" s="11" t="s">
        <v>51</v>
      </c>
      <c r="C30" s="2" t="s">
        <v>53</v>
      </c>
      <c r="D30" s="19">
        <v>1</v>
      </c>
      <c r="E30" s="13"/>
      <c r="F30" s="21"/>
    </row>
    <row r="31" spans="1:6" x14ac:dyDescent="0.25">
      <c r="A31" s="4">
        <v>4</v>
      </c>
      <c r="B31" s="11" t="s">
        <v>52</v>
      </c>
      <c r="C31" s="2" t="s">
        <v>53</v>
      </c>
      <c r="D31" s="19">
        <v>1</v>
      </c>
      <c r="E31" s="13"/>
      <c r="F31" s="21"/>
    </row>
    <row r="32" spans="1:6" x14ac:dyDescent="0.25">
      <c r="A32" s="4">
        <v>5</v>
      </c>
      <c r="B32" s="11" t="s">
        <v>25</v>
      </c>
      <c r="C32" s="2" t="s">
        <v>53</v>
      </c>
      <c r="D32" s="19">
        <v>1</v>
      </c>
      <c r="E32" s="13"/>
      <c r="F32" s="21"/>
    </row>
    <row r="33" spans="1:6" x14ac:dyDescent="0.25">
      <c r="A33" s="22"/>
      <c r="B33" s="23"/>
      <c r="C33" s="24"/>
      <c r="D33" s="25"/>
      <c r="E33" s="26"/>
    </row>
    <row r="34" spans="1:6" s="35" customFormat="1" ht="15" x14ac:dyDescent="0.25">
      <c r="A34" s="37" t="s">
        <v>60</v>
      </c>
      <c r="B34" s="37"/>
      <c r="C34" s="37"/>
      <c r="D34" s="37"/>
      <c r="E34" s="37"/>
      <c r="F34" s="37"/>
    </row>
  </sheetData>
  <mergeCells count="7">
    <mergeCell ref="A5:F5"/>
    <mergeCell ref="A12:E12"/>
    <mergeCell ref="A13:E13"/>
    <mergeCell ref="A14:E14"/>
    <mergeCell ref="A34:F34"/>
    <mergeCell ref="A16:C16"/>
    <mergeCell ref="A17:F17"/>
  </mergeCells>
  <printOptions horizontalCentered="1"/>
  <pageMargins left="0.19685039370078741" right="0.19685039370078741" top="0.19685039370078741" bottom="0.45" header="0.19685039370078741" footer="0.19685039370078741"/>
  <pageSetup paperSize="9" scale="76" fitToHeight="100" orientation="landscape" horizontalDpi="300" verticalDpi="300" r:id="rId1"/>
  <headerFooter>
    <oddFooter>&amp;R&amp;"Myriad Pro,Regular"&amp;P/&amp;N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9256a40-896a-4f3b-9242-d03378423de2" xsi:nil="true"/>
    <lcf76f155ced4ddcb4097134ff3c332f xmlns="cf130a50-404b-457a-b222-e256d01960c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172F8AC896724FBCF5F20C9FD05D21" ma:contentTypeVersion="20" ma:contentTypeDescription="Create a new document." ma:contentTypeScope="" ma:versionID="e33af8f022ac6c38945e1f546a704f6b">
  <xsd:schema xmlns:xsd="http://www.w3.org/2001/XMLSchema" xmlns:xs="http://www.w3.org/2001/XMLSchema" xmlns:p="http://schemas.microsoft.com/office/2006/metadata/properties" xmlns:ns2="cf130a50-404b-457a-b222-e256d01960cc" xmlns:ns3="d9256a40-896a-4f3b-9242-d03378423de2" targetNamespace="http://schemas.microsoft.com/office/2006/metadata/properties" ma:root="true" ma:fieldsID="1e363d41bc3ed403303ee15047ae8dca" ns2:_="" ns3:_="">
    <xsd:import namespace="cf130a50-404b-457a-b222-e256d01960cc"/>
    <xsd:import namespace="d9256a40-896a-4f3b-9242-d03378423d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130a50-404b-457a-b222-e256d01960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5a2cf20-993a-444b-a589-f9851580d3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56a40-896a-4f3b-9242-d03378423de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6822357-2182-4dde-a6fa-71b5c864e287}" ma:internalName="TaxCatchAll" ma:showField="CatchAllData" ma:web="d9256a40-896a-4f3b-9242-d03378423d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BE1110-9C8E-4AD4-B04B-D688E30FA5C3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d9256a40-896a-4f3b-9242-d03378423de2"/>
    <ds:schemaRef ds:uri="cf130a50-404b-457a-b222-e256d01960cc"/>
  </ds:schemaRefs>
</ds:datastoreItem>
</file>

<file path=customXml/itemProps2.xml><?xml version="1.0" encoding="utf-8"?>
<ds:datastoreItem xmlns:ds="http://schemas.openxmlformats.org/officeDocument/2006/customXml" ds:itemID="{FA226FBE-93F2-410F-89B2-CD23E49569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130a50-404b-457a-b222-e256d01960cc"/>
    <ds:schemaRef ds:uri="d9256a40-896a-4f3b-9242-d03378423d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7237A1-75A2-421A-A4D2-F781517C16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Troškovnik (HR)</vt:lpstr>
      <vt:lpstr>BoQ (EN)</vt:lpstr>
      <vt:lpstr>'BoQ (EN)'!_Toc419111332</vt:lpstr>
      <vt:lpstr>'Troškovnik (HR)'!_Toc419111332</vt:lpstr>
      <vt:lpstr>'BoQ (EN)'!Print_Area</vt:lpstr>
      <vt:lpstr>'Troškovnik (HR)'!Print_Area</vt:lpstr>
      <vt:lpstr>'BoQ (EN)'!Print_Titles</vt:lpstr>
      <vt:lpstr>'Troškovnik (HR)'!Print_Titles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2016-05-16T12:27:08Z</dcterms:created>
  <dcterms:modified xsi:type="dcterms:W3CDTF">2026-03-09T13:54:01Z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0x01010006172F8AC896724FBCF5F20C9FD05D21</vt:lpwstr>
  </property>
  <property fmtid="{D5CDD505-2E9C-101B-9397-08002B2CF9AE}" pid="3" name="MediaServiceImageTags">
    <vt:lpwstr/>
  </property>
  <property fmtid="{D5CDD505-2E9C-101B-9397-08002B2CF9AE}" pid="4" name="Order">
    <vt:r8>193600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