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http://intranet/organizacijske-jedinice/SPOiPU/DN/JN/Javna nabava1/EVB 078-18/"/>
    </mc:Choice>
  </mc:AlternateContent>
  <xr:revisionPtr revIDLastSave="0" documentId="10_ncr:100000_{A4A5BF82-9984-45C1-B82F-9FD9DB847930}" xr6:coauthVersionLast="31" xr6:coauthVersionMax="31" xr10:uidLastSave="{00000000-0000-0000-0000-000000000000}"/>
  <bookViews>
    <workbookView xWindow="0" yWindow="0" windowWidth="28770" windowHeight="7680" tabRatio="734" activeTab="1" xr2:uid="{00000000-000D-0000-FFFF-FFFF00000000}"/>
  </bookViews>
  <sheets>
    <sheet name="Naslovna" sheetId="6" r:id="rId1"/>
    <sheet name="Stross" sheetId="9" r:id="rId2"/>
  </sheets>
  <definedNames>
    <definedName name="CRNA_BRAVARIJA" localSheetId="0">Naslovna!#REF!</definedName>
    <definedName name="CRNA_BRAVARIJA" localSheetId="1">Stross!#REF!</definedName>
    <definedName name="CRNA_BRAVARIJA">#REF!</definedName>
    <definedName name="FASADERSKI_RADOVI" localSheetId="0">Naslovna!#REF!</definedName>
    <definedName name="FASADERSKI_RADOVI" localSheetId="1">Stross!#REF!</definedName>
    <definedName name="FASADERSKI_RADOVI">#REF!</definedName>
    <definedName name="INOX_BRAVARIJA" localSheetId="0">Naslovna!#REF!</definedName>
    <definedName name="INOX_BRAVARIJA" localSheetId="1">Stross!#REF!</definedName>
    <definedName name="INOX_BRAVARIJA">#REF!</definedName>
    <definedName name="_xlnm.Print_Area" localSheetId="0">Naslovna!$A$1:$G$37</definedName>
    <definedName name="_xlnm.Print_Area" localSheetId="1">Stross!$A$1:$F$78</definedName>
    <definedName name="_xlnm.Print_Titles" localSheetId="0">Naslovna!$2:$2</definedName>
    <definedName name="PROTUPOŽARNA_BRAVARIJA" localSheetId="0">Naslovna!#REF!</definedName>
    <definedName name="PROTUPOŽARNA_BRAVARIJA" localSheetId="1">Stross!#REF!</definedName>
    <definedName name="PROTUPOŽARNA_BRAVARIJA">#REF!</definedName>
    <definedName name="R_E_K_A_P_I_T_U_L_A_C_I_J_A" localSheetId="0">Naslovna!#REF!</definedName>
    <definedName name="R_E_K_A_P_I_T_U_L_A_C_I_J_A" localSheetId="1">Stross!#REF!</definedName>
    <definedName name="R_E_K_A_P_I_T_U_L_A_C_I_J_A">#REF!</definedName>
    <definedName name="RUŠENJA_I_PRILAGODBE_GRAĐEVINSKIH_ELEMENATA_POSTOJEĆIH_GRAĐEVINA" localSheetId="0">Naslovna!#REF!</definedName>
    <definedName name="RUŠENJA_I_PRILAGODBE_GRAĐEVINSKIH_ELEMENATA_POSTOJEĆIH_GRAĐEVINA" localSheetId="1">Stross!#REF!</definedName>
    <definedName name="RUŠENJA_I_PRILAGODBE_GRAĐEVINSKIH_ELEMENATA_POSTOJEĆIH_GRAĐEVINA">#REF!</definedName>
    <definedName name="ZIDARSKI_RADOVI" localSheetId="0">Naslovna!#REF!</definedName>
    <definedName name="ZIDARSKI_RADOVI" localSheetId="1">Stross!#REF!</definedName>
    <definedName name="ZIDARSKI_RADOVI">#REF!</definedName>
  </definedNames>
  <calcPr calcId="179017"/>
</workbook>
</file>

<file path=xl/calcChain.xml><?xml version="1.0" encoding="utf-8"?>
<calcChain xmlns="http://schemas.openxmlformats.org/spreadsheetml/2006/main">
  <c r="F39" i="9" l="1"/>
  <c r="B36" i="9" l="1"/>
  <c r="D65" i="9" l="1"/>
  <c r="F65" i="9" s="1"/>
  <c r="D76" i="9"/>
  <c r="B78" i="9" l="1"/>
  <c r="F76" i="9"/>
  <c r="F78" i="9" s="1"/>
  <c r="F36" i="9" s="1"/>
  <c r="F37" i="9" s="1"/>
  <c r="F38" i="9" s="1"/>
</calcChain>
</file>

<file path=xl/sharedStrings.xml><?xml version="1.0" encoding="utf-8"?>
<sst xmlns="http://schemas.openxmlformats.org/spreadsheetml/2006/main" count="68" uniqueCount="50">
  <si>
    <t>OPIS STAVKE</t>
  </si>
  <si>
    <t>MJERA</t>
  </si>
  <si>
    <t>KOLIČINA</t>
  </si>
  <si>
    <t>IZNOS</t>
  </si>
  <si>
    <t>NIN</t>
  </si>
  <si>
    <t>SOBOSLIKARSKI I LIČILAČKI RADOVI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</si>
  <si>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</si>
  <si>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 JED. CIJENA</t>
  </si>
  <si>
    <t>1</t>
  </si>
  <si>
    <t>2</t>
  </si>
  <si>
    <t>UKUPNO</t>
  </si>
  <si>
    <t>TROŠKOVNIK</t>
  </si>
  <si>
    <t>DATUM:</t>
  </si>
  <si>
    <t>SOBOSLIKARSKIH RADOVA</t>
  </si>
  <si>
    <t>Strossmayerov trg 9, Zagreb</t>
  </si>
  <si>
    <t>HRVATSKA BANKA ZA OBNOVU I RAZVITAK</t>
  </si>
  <si>
    <t>Prizemlje</t>
  </si>
  <si>
    <t>1. kat</t>
  </si>
  <si>
    <t>2. kat</t>
  </si>
  <si>
    <t>3. kat</t>
  </si>
  <si>
    <t>Na obrađene zidove prethodno bojanju potrebno je nanijeti zaštitni premaz za impregnaciju zidova.
Završni disperzivni premaz nanosi se u bijeloj boji nanesen u dva sloja, proizvođača kvalitete Jupol ili sličan proizvod.</t>
  </si>
  <si>
    <t>Stavka uključuje i svu potrebnu zaštitu, priručnu skelu, te čišćenje po izvršenim radovima.</t>
  </si>
  <si>
    <t>Obrada špaleta uključena je u obračun površina.</t>
  </si>
  <si>
    <t>obračun po m2 zida:</t>
  </si>
  <si>
    <t>obračun po m2 stropa:</t>
  </si>
  <si>
    <t xml:space="preserve">Obrada postojećih žbukanih zidova uredskih prostora disperzivnim zidnim premazom uz prethodnu pripremu površine. Priprema obuhvaća zaštitu podova i ugrađene opreme, vađenje tipli i kuka, struganje, te djelomično krpanje i gletanje oštećenih mjesta, kao i oko dijelova oko ugrađene stolarije. </t>
  </si>
  <si>
    <t xml:space="preserve">Obrada postojećih žbukanih stropova uredskih prostora disperzivnim zidnim premazom uz prethodnu pripremu površine. Priprema obuhvaća zaštitu podova i ugrađene opreme, vađenje tipli i kuka, struganje, te djelomično krpanje i gletanje oštećenih mjesta, kao i oko dijelova oko ugrađene stolarije. </t>
  </si>
  <si>
    <t xml:space="preserve"> </t>
  </si>
  <si>
    <t>Poslovna zgrada:</t>
  </si>
  <si>
    <t>Strossmayerov trg</t>
  </si>
  <si>
    <t>REKAPITULACIJA:</t>
  </si>
  <si>
    <t>1.</t>
  </si>
  <si>
    <t>Ukupno:</t>
  </si>
  <si>
    <t>SOBOSLIKARSKI RADOVI</t>
  </si>
  <si>
    <t>NARUČITELJ:</t>
  </si>
  <si>
    <t>LIPANJ 2018.</t>
  </si>
  <si>
    <t>Lipanj 2018.</t>
  </si>
  <si>
    <t>PDV 25%</t>
  </si>
  <si>
    <t>Sveukupno:</t>
  </si>
  <si>
    <t>Na obrađene zidove prethodno bojanju potrebno je nanijeti zaštitni premaz za impregnaciju zidova.
Završni disperzivni premaz nanosi se u bijeloj boji nanesen u dva sloja, proizvođača kvalitete Jupol ili slično.</t>
  </si>
  <si>
    <t>POSEBNI UVJETI</t>
  </si>
  <si>
    <t>1. Doprema materijala i zaštita prostora</t>
  </si>
  <si>
    <t>2. Demontaža postojećih klasičnih parketa i dašćane oplate</t>
  </si>
  <si>
    <t>3. Izrada nove dvostruke obloge od osb ploča</t>
  </si>
  <si>
    <t>4. Ličenje zidova i stropova</t>
  </si>
  <si>
    <t>5. Montaža nove podne obloge</t>
  </si>
  <si>
    <t>6. Demontaža zaštite prostora, čišćenje i otprema materijal i alata</t>
  </si>
  <si>
    <t>Radovi se moraju izvoditi sukcesivno bez iznimaka i dovršiti u roku od 20 tjedana od uvođenja u posao.</t>
  </si>
  <si>
    <t>Soboslikarskii radovi u uredskim prostorima Hrvatske banke za obnovu i razvitak u Zagrebu na lokaciji Strossmayerov trg 9 mogu se izvoditi isključivo u razdoblju od petka u 17:00 do ponedjeljka u 6:00.</t>
  </si>
  <si>
    <t>Soboslikarski radovi radovi predviđeni ovim troškovnikom podijelit će se u 20 cjelina u dogovoru sa stručnim službama Naručitelja i izvodit će se istovremeno sa podopolagačkim radovima prema slijedećem redoslijedu: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</si>
</sst>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_-* #,##0.000\ _k_n_-;\-* #,##0.000\ _k_n_-;_-* &quot;-&quot;??\ _k_n_-;_-@_-"/>
    <numFmt numFmtId="166" formatCode="mmmm\ yyyy/"/>
    <numFmt numFmtId="167" formatCode="#,##0.00_ ;[Red]\-#,##0.00\ 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Helv"/>
    </font>
    <font>
      <sz val="7"/>
      <color theme="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u/>
      <sz val="12"/>
      <name val="Arial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  <charset val="238"/>
    </font>
    <font>
      <sz val="11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16" fillId="0" borderId="0"/>
    <xf numFmtId="0" fontId="2" fillId="0" borderId="0"/>
    <xf numFmtId="0" fontId="2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22" borderId="5" applyNumberFormat="0" applyAlignment="0" applyProtection="0"/>
    <xf numFmtId="0" fontId="24" fillId="23" borderId="6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5" applyNumberFormat="0" applyAlignment="0" applyProtection="0"/>
    <xf numFmtId="0" fontId="31" fillId="0" borderId="10" applyNumberFormat="0" applyFill="0" applyAlignment="0" applyProtection="0"/>
    <xf numFmtId="0" fontId="32" fillId="24" borderId="0" applyNumberFormat="0" applyBorder="0" applyAlignment="0" applyProtection="0"/>
    <xf numFmtId="0" fontId="2" fillId="0" borderId="0"/>
    <xf numFmtId="0" fontId="1" fillId="0" borderId="0"/>
    <xf numFmtId="0" fontId="33" fillId="25" borderId="11" applyNumberFormat="0" applyFont="0" applyAlignment="0" applyProtection="0"/>
    <xf numFmtId="0" fontId="18" fillId="0" borderId="0"/>
    <xf numFmtId="0" fontId="34" fillId="22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0" xfId="0" applyFont="1" applyFill="1"/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/>
    </xf>
    <xf numFmtId="4" fontId="15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2" fontId="15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44" fontId="15" fillId="0" borderId="0" xfId="1" applyNumberFormat="1" applyFont="1" applyAlignment="1">
      <alignment horizontal="right"/>
    </xf>
    <xf numFmtId="44" fontId="7" fillId="0" borderId="0" xfId="1" applyNumberFormat="1" applyFont="1" applyAlignment="1">
      <alignment horizontal="right"/>
    </xf>
    <xf numFmtId="44" fontId="15" fillId="0" borderId="0" xfId="1" applyNumberFormat="1" applyFont="1" applyBorder="1" applyAlignment="1">
      <alignment horizontal="right"/>
    </xf>
    <xf numFmtId="49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0" xfId="0" applyNumberFormat="1" applyFont="1" applyFill="1" applyBorder="1" applyAlignment="1" applyProtection="1">
      <alignment horizontal="center" vertical="center"/>
      <protection hidden="1"/>
    </xf>
    <xf numFmtId="49" fontId="17" fillId="2" borderId="0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horizontal="right"/>
      <protection hidden="1"/>
    </xf>
    <xf numFmtId="44" fontId="4" fillId="0" borderId="0" xfId="1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justify" vertical="top" wrapText="1"/>
      <protection hidden="1"/>
    </xf>
    <xf numFmtId="0" fontId="11" fillId="0" borderId="1" xfId="0" applyFont="1" applyBorder="1" applyAlignment="1" applyProtection="1">
      <alignment horizontal="justify" vertical="top" wrapText="1"/>
      <protection hidden="1"/>
    </xf>
    <xf numFmtId="49" fontId="9" fillId="0" borderId="0" xfId="0" applyNumberFormat="1" applyFont="1" applyBorder="1" applyAlignment="1" applyProtection="1">
      <alignment horizontal="center" vertical="top" wrapText="1"/>
      <protection hidden="1"/>
    </xf>
    <xf numFmtId="164" fontId="19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38" fillId="0" borderId="0" xfId="0" applyFont="1" applyFill="1" applyBorder="1" applyAlignment="1" applyProtection="1">
      <alignment horizontal="center" vertical="top" wrapText="1"/>
    </xf>
    <xf numFmtId="2" fontId="39" fillId="0" borderId="0" xfId="0" applyNumberFormat="1" applyFont="1" applyAlignment="1">
      <alignment horizontal="right" vertical="center"/>
    </xf>
    <xf numFmtId="49" fontId="39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2" fillId="3" borderId="2" xfId="0" applyNumberFormat="1" applyFont="1" applyFill="1" applyBorder="1" applyAlignment="1" applyProtection="1">
      <alignment horizontal="right" vertic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 applyProtection="1">
      <alignment horizontal="center" vertical="top" wrapText="1"/>
      <protection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top"/>
      <protection hidden="1"/>
    </xf>
    <xf numFmtId="49" fontId="4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justify" vertical="top" wrapText="1"/>
    </xf>
    <xf numFmtId="49" fontId="15" fillId="0" borderId="0" xfId="0" applyNumberFormat="1" applyFont="1" applyBorder="1" applyAlignment="1">
      <alignment horizontal="justify" vertical="top" wrapText="1"/>
    </xf>
    <xf numFmtId="49" fontId="15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/>
    </xf>
    <xf numFmtId="0" fontId="8" fillId="0" borderId="0" xfId="0" applyFont="1" applyAlignment="1" applyProtection="1">
      <alignment horizontal="right" vertical="center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right" vertical="center"/>
      <protection locked="0"/>
    </xf>
    <xf numFmtId="44" fontId="4" fillId="0" borderId="0" xfId="1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4" fontId="4" fillId="0" borderId="0" xfId="1" applyNumberFormat="1" applyFont="1" applyFill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right" vertical="center"/>
      <protection hidden="1"/>
    </xf>
    <xf numFmtId="164" fontId="2" fillId="0" borderId="2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Alignment="1" applyProtection="1">
      <alignment horizontal="right" wrapText="1"/>
    </xf>
    <xf numFmtId="49" fontId="2" fillId="0" borderId="0" xfId="0" applyNumberFormat="1" applyFont="1" applyAlignment="1" applyProtection="1">
      <alignment horizontal="right"/>
    </xf>
    <xf numFmtId="4" fontId="2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44" fontId="2" fillId="0" borderId="0" xfId="1" applyNumberFormat="1" applyFont="1" applyFill="1" applyAlignment="1" applyProtection="1">
      <alignment horizontal="right"/>
    </xf>
    <xf numFmtId="2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>
      <alignment horizontal="right"/>
    </xf>
    <xf numFmtId="0" fontId="12" fillId="0" borderId="14" xfId="0" applyNumberFormat="1" applyFont="1" applyFill="1" applyBorder="1" applyAlignment="1" applyProtection="1">
      <alignment horizontal="right" vertical="top" wrapText="1"/>
    </xf>
    <xf numFmtId="49" fontId="2" fillId="0" borderId="14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justify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9" fontId="4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 applyProtection="1">
      <alignment horizontal="center" vertical="top"/>
    </xf>
    <xf numFmtId="165" fontId="12" fillId="0" borderId="0" xfId="1" applyNumberFormat="1" applyFont="1" applyFill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0" fontId="38" fillId="0" borderId="0" xfId="0" applyFont="1" applyAlignment="1">
      <alignment horizontal="right"/>
    </xf>
    <xf numFmtId="0" fontId="43" fillId="0" borderId="0" xfId="0" applyFont="1" applyAlignment="1">
      <alignment horizontal="right" wrapText="1"/>
    </xf>
    <xf numFmtId="0" fontId="2" fillId="0" borderId="0" xfId="0" applyNumberFormat="1" applyFont="1" applyFill="1" applyAlignment="1" applyProtection="1">
      <alignment vertical="center"/>
    </xf>
    <xf numFmtId="0" fontId="43" fillId="0" borderId="0" xfId="0" applyFont="1" applyAlignment="1">
      <alignment horizontal="right"/>
    </xf>
    <xf numFmtId="4" fontId="44" fillId="0" borderId="0" xfId="0" applyNumberFormat="1" applyFont="1" applyAlignment="1">
      <alignment horizontal="right" wrapText="1"/>
    </xf>
    <xf numFmtId="4" fontId="44" fillId="0" borderId="0" xfId="0" applyNumberFormat="1" applyFont="1" applyAlignment="1">
      <alignment horizontal="right"/>
    </xf>
    <xf numFmtId="166" fontId="9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justify" vertical="top" wrapText="1"/>
    </xf>
    <xf numFmtId="49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44" fontId="4" fillId="0" borderId="0" xfId="1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 vertical="center"/>
    </xf>
    <xf numFmtId="0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2" fillId="0" borderId="0" xfId="0" applyNumberFormat="1" applyFont="1" applyAlignment="1">
      <alignment horizontal="right" vertical="center"/>
    </xf>
    <xf numFmtId="2" fontId="42" fillId="0" borderId="0" xfId="0" applyNumberFormat="1" applyFont="1" applyAlignment="1">
      <alignment vertical="center"/>
    </xf>
    <xf numFmtId="49" fontId="46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Fill="1" applyBorder="1" applyAlignment="1" applyProtection="1">
      <alignment horizontal="left" vertical="center" wrapText="1"/>
      <protection hidden="1"/>
    </xf>
    <xf numFmtId="44" fontId="4" fillId="0" borderId="0" xfId="1" applyNumberFormat="1" applyFont="1" applyBorder="1" applyAlignment="1" applyProtection="1">
      <alignment horizontal="right" vertical="center"/>
      <protection hidden="1"/>
    </xf>
    <xf numFmtId="44" fontId="3" fillId="3" borderId="4" xfId="1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>
      <alignment horizontal="left" vertical="center"/>
    </xf>
    <xf numFmtId="0" fontId="45" fillId="0" borderId="0" xfId="0" applyNumberFormat="1" applyFont="1" applyFill="1" applyAlignment="1" applyProtection="1">
      <alignment vertical="center"/>
    </xf>
    <xf numFmtId="166" fontId="47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Alignment="1">
      <alignment horizontal="justify" vertical="top"/>
    </xf>
    <xf numFmtId="0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164" fontId="49" fillId="0" borderId="0" xfId="0" applyNumberFormat="1" applyFont="1" applyFill="1" applyBorder="1" applyAlignment="1" applyProtection="1">
      <alignment horizontal="right"/>
    </xf>
    <xf numFmtId="44" fontId="2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/>
    </xf>
    <xf numFmtId="44" fontId="2" fillId="0" borderId="0" xfId="1" applyNumberFormat="1" applyFont="1" applyAlignment="1">
      <alignment horizontal="right"/>
    </xf>
    <xf numFmtId="167" fontId="42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44" fontId="0" fillId="0" borderId="0" xfId="1" applyNumberFormat="1" applyFont="1" applyAlignment="1">
      <alignment horizontal="right"/>
    </xf>
    <xf numFmtId="167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 applyProtection="1">
      <alignment horizontal="right" vertical="center"/>
    </xf>
    <xf numFmtId="2" fontId="2" fillId="0" borderId="0" xfId="0" applyNumberFormat="1" applyFont="1" applyAlignment="1" applyProtection="1">
      <alignment vertical="center"/>
    </xf>
    <xf numFmtId="0" fontId="15" fillId="0" borderId="0" xfId="0" applyFont="1" applyAlignment="1">
      <alignment horizontal="right" wrapText="1"/>
    </xf>
    <xf numFmtId="164" fontId="51" fillId="0" borderId="0" xfId="0" applyNumberFormat="1" applyFont="1" applyAlignment="1">
      <alignment horizontal="right" wrapText="1"/>
    </xf>
    <xf numFmtId="44" fontId="38" fillId="0" borderId="0" xfId="1" applyNumberFormat="1" applyFont="1" applyAlignment="1">
      <alignment horizontal="right"/>
    </xf>
    <xf numFmtId="4" fontId="52" fillId="0" borderId="0" xfId="0" applyNumberFormat="1" applyFont="1" applyAlignment="1">
      <alignment horizontal="right" wrapText="1"/>
    </xf>
    <xf numFmtId="164" fontId="53" fillId="0" borderId="0" xfId="0" applyNumberFormat="1" applyFont="1" applyAlignment="1">
      <alignment horizontal="right" wrapText="1"/>
    </xf>
    <xf numFmtId="44" fontId="44" fillId="0" borderId="0" xfId="1" applyNumberFormat="1" applyFont="1" applyAlignment="1">
      <alignment horizontal="right"/>
    </xf>
    <xf numFmtId="0" fontId="9" fillId="0" borderId="0" xfId="0" applyNumberFormat="1" applyFont="1" applyFill="1" applyAlignment="1" applyProtection="1">
      <alignment horizontal="left" vertical="center"/>
    </xf>
    <xf numFmtId="49" fontId="54" fillId="0" borderId="0" xfId="0" applyNumberFormat="1" applyFont="1" applyFill="1" applyBorder="1" applyAlignment="1" applyProtection="1">
      <alignment horizontal="center" vertical="top"/>
    </xf>
    <xf numFmtId="44" fontId="12" fillId="0" borderId="0" xfId="1" applyNumberFormat="1" applyFont="1" applyFill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right"/>
    </xf>
    <xf numFmtId="164" fontId="55" fillId="0" borderId="0" xfId="0" applyNumberFormat="1" applyFont="1" applyAlignment="1" applyProtection="1">
      <alignment horizontal="right"/>
    </xf>
    <xf numFmtId="44" fontId="3" fillId="0" borderId="0" xfId="1" applyNumberFormat="1" applyFont="1" applyAlignment="1" applyProtection="1">
      <alignment horizontal="right"/>
    </xf>
    <xf numFmtId="167" fontId="3" fillId="0" borderId="0" xfId="0" applyNumberFormat="1" applyFont="1" applyAlignment="1" applyProtection="1">
      <alignment vertical="center"/>
    </xf>
    <xf numFmtId="2" fontId="3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4" fontId="49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64" fontId="49" fillId="0" borderId="0" xfId="0" applyNumberFormat="1" applyFont="1" applyFill="1" applyAlignment="1" applyProtection="1">
      <alignment horizontal="right"/>
      <protection locked="0"/>
    </xf>
    <xf numFmtId="49" fontId="39" fillId="0" borderId="0" xfId="0" applyNumberFormat="1" applyFont="1" applyFill="1" applyBorder="1" applyAlignment="1" applyProtection="1">
      <alignment horizontal="center" vertical="top"/>
    </xf>
    <xf numFmtId="164" fontId="49" fillId="3" borderId="2" xfId="0" applyNumberFormat="1" applyFont="1" applyFill="1" applyBorder="1" applyAlignment="1" applyProtection="1">
      <alignment horizontal="right"/>
      <protection locked="0"/>
    </xf>
    <xf numFmtId="44" fontId="2" fillId="3" borderId="2" xfId="1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 vertical="top"/>
    </xf>
    <xf numFmtId="49" fontId="56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  <protection locked="0"/>
    </xf>
    <xf numFmtId="164" fontId="49" fillId="0" borderId="0" xfId="0" applyNumberFormat="1" applyFont="1" applyFill="1" applyBorder="1" applyAlignment="1" applyProtection="1">
      <alignment vertical="top"/>
      <protection locked="0"/>
    </xf>
    <xf numFmtId="44" fontId="3" fillId="0" borderId="0" xfId="1" applyNumberFormat="1" applyFont="1" applyFill="1" applyBorder="1" applyAlignment="1" applyProtection="1">
      <alignment vertical="top"/>
    </xf>
    <xf numFmtId="0" fontId="2" fillId="3" borderId="2" xfId="0" applyNumberFormat="1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right"/>
    </xf>
    <xf numFmtId="4" fontId="2" fillId="3" borderId="2" xfId="0" applyNumberFormat="1" applyFont="1" applyFill="1" applyBorder="1" applyAlignment="1" applyProtection="1">
      <alignment horizontal="right"/>
    </xf>
    <xf numFmtId="0" fontId="3" fillId="0" borderId="0" xfId="0" applyNumberFormat="1" applyFont="1" applyAlignment="1">
      <alignment vertical="top" wrapText="1"/>
    </xf>
    <xf numFmtId="49" fontId="3" fillId="0" borderId="4" xfId="0" applyNumberFormat="1" applyFont="1" applyBorder="1" applyAlignment="1" applyProtection="1">
      <alignment vertical="center"/>
    </xf>
    <xf numFmtId="44" fontId="2" fillId="0" borderId="4" xfId="1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Font="1"/>
    <xf numFmtId="4" fontId="0" fillId="0" borderId="0" xfId="0" applyNumberFormat="1" applyFont="1"/>
    <xf numFmtId="2" fontId="49" fillId="0" borderId="0" xfId="0" applyNumberFormat="1" applyFont="1"/>
    <xf numFmtId="0" fontId="0" fillId="0" borderId="0" xfId="0" applyFont="1" applyAlignment="1">
      <alignment horizontal="justify" vertical="top" wrapText="1"/>
    </xf>
    <xf numFmtId="165" fontId="42" fillId="0" borderId="0" xfId="1" applyNumberFormat="1" applyFont="1" applyFill="1" applyAlignment="1" applyProtection="1">
      <alignment horizontal="center" vertical="center"/>
    </xf>
    <xf numFmtId="165" fontId="7" fillId="0" borderId="0" xfId="1" applyNumberFormat="1" applyFont="1" applyFill="1" applyAlignment="1" applyProtection="1">
      <alignment horizontal="center" vertical="top"/>
    </xf>
    <xf numFmtId="0" fontId="4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165" fontId="12" fillId="0" borderId="0" xfId="1" applyNumberFormat="1" applyFont="1" applyFill="1" applyAlignment="1" applyProtection="1">
      <alignment horizontal="center" vertical="center"/>
    </xf>
    <xf numFmtId="0" fontId="4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4" fontId="2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center" vertical="center" wrapText="1"/>
    </xf>
    <xf numFmtId="44" fontId="3" fillId="0" borderId="0" xfId="1" applyNumberFormat="1" applyFont="1" applyAlignment="1">
      <alignment horizontal="right"/>
    </xf>
    <xf numFmtId="0" fontId="42" fillId="0" borderId="0" xfId="0" applyNumberFormat="1" applyFont="1" applyAlignment="1">
      <alignment horizontal="right" vertical="center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right"/>
    </xf>
    <xf numFmtId="0" fontId="12" fillId="0" borderId="0" xfId="0" applyFont="1" applyAlignment="1">
      <alignment horizontal="justify" vertical="top" wrapText="1"/>
    </xf>
    <xf numFmtId="0" fontId="3" fillId="3" borderId="4" xfId="0" applyNumberFormat="1" applyFont="1" applyFill="1" applyBorder="1" applyAlignment="1" applyProtection="1">
      <alignment horizontal="left" vertical="center" wrapText="1"/>
      <protection hidden="1"/>
    </xf>
  </cellXfs>
  <cellStyles count="50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Bad" xfId="30" xr:uid="{00000000-0005-0000-0000-000018000000}"/>
    <cellStyle name="Calculation" xfId="31" xr:uid="{00000000-0005-0000-0000-000019000000}"/>
    <cellStyle name="Check Cell" xfId="32" xr:uid="{00000000-0005-0000-0000-00001A000000}"/>
    <cellStyle name="Comma" xfId="1" builtinId="3"/>
    <cellStyle name="Explanatory Text" xfId="33" xr:uid="{00000000-0005-0000-0000-00001C000000}"/>
    <cellStyle name="Good" xfId="34" xr:uid="{00000000-0005-0000-0000-00001D000000}"/>
    <cellStyle name="Heading 1" xfId="35" xr:uid="{00000000-0005-0000-0000-00001E000000}"/>
    <cellStyle name="Heading 2" xfId="36" xr:uid="{00000000-0005-0000-0000-00001F000000}"/>
    <cellStyle name="Heading 3" xfId="37" xr:uid="{00000000-0005-0000-0000-000020000000}"/>
    <cellStyle name="Heading 4" xfId="38" xr:uid="{00000000-0005-0000-0000-000021000000}"/>
    <cellStyle name="Input" xfId="39" xr:uid="{00000000-0005-0000-0000-000022000000}"/>
    <cellStyle name="Linked Cell" xfId="40" xr:uid="{00000000-0005-0000-0000-000023000000}"/>
    <cellStyle name="Neutral" xfId="41" xr:uid="{00000000-0005-0000-0000-000024000000}"/>
    <cellStyle name="Normal" xfId="0" builtinId="0"/>
    <cellStyle name="Normal 2" xfId="2" xr:uid="{00000000-0005-0000-0000-000026000000}"/>
    <cellStyle name="Normalno 2" xfId="5" xr:uid="{00000000-0005-0000-0000-000027000000}"/>
    <cellStyle name="Normalno 2 2" xfId="42" xr:uid="{00000000-0005-0000-0000-000028000000}"/>
    <cellStyle name="Normalno 3" xfId="4" xr:uid="{00000000-0005-0000-0000-000029000000}"/>
    <cellStyle name="Normalno 4" xfId="43" xr:uid="{00000000-0005-0000-0000-00002A000000}"/>
    <cellStyle name="Note" xfId="44" xr:uid="{00000000-0005-0000-0000-00002B000000}"/>
    <cellStyle name="Obično_HYPO klima Branimirova server 2" xfId="45" xr:uid="{00000000-0005-0000-0000-00002C000000}"/>
    <cellStyle name="Output" xfId="46" xr:uid="{00000000-0005-0000-0000-00002D000000}"/>
    <cellStyle name="Stil 1" xfId="3" xr:uid="{00000000-0005-0000-0000-00002E000000}"/>
    <cellStyle name="Title" xfId="47" xr:uid="{00000000-0005-0000-0000-00002F000000}"/>
    <cellStyle name="Total" xfId="48" xr:uid="{00000000-0005-0000-0000-000030000000}"/>
    <cellStyle name="Warning Text" xfId="49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66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303411</xdr:colOff>
      <xdr:row>6</xdr:row>
      <xdr:rowOff>134471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9441"/>
          <a:ext cx="3620352" cy="135591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showZeros="0" view="pageBreakPreview" zoomScale="85" zoomScaleNormal="85" zoomScaleSheetLayoutView="85" workbookViewId="0">
      <pane xSplit="1" ySplit="2" topLeftCell="B3" activePane="bottomRight" state="frozen"/>
      <selection activeCell="B22" sqref="B22"/>
      <selection pane="topRight" activeCell="B22" sqref="B22"/>
      <selection pane="bottomLeft" activeCell="B22" sqref="B22"/>
      <selection pane="bottomRight" activeCell="E39" sqref="E39"/>
    </sheetView>
  </sheetViews>
  <sheetFormatPr defaultRowHeight="12.75" x14ac:dyDescent="0.2"/>
  <cols>
    <col min="1" max="1" width="4.7109375" style="59" customWidth="1"/>
    <col min="2" max="2" width="45" style="61" customWidth="1"/>
    <col min="3" max="3" width="9.28515625" style="4" customWidth="1"/>
    <col min="4" max="4" width="9.28515625" style="5" customWidth="1"/>
    <col min="5" max="5" width="12.140625" style="42" customWidth="1"/>
    <col min="6" max="6" width="14.28515625" style="26" customWidth="1"/>
    <col min="7" max="7" width="8.5703125" style="19" customWidth="1"/>
    <col min="8" max="8" width="9.140625" style="19"/>
    <col min="9" max="9" width="12.85546875" style="19" bestFit="1" customWidth="1"/>
    <col min="10" max="13" width="9.140625" style="90"/>
    <col min="14" max="16384" width="9.140625" style="2"/>
  </cols>
  <sheetData>
    <row r="1" spans="1:13" x14ac:dyDescent="0.2">
      <c r="A1" s="114"/>
      <c r="B1" s="115"/>
      <c r="C1" s="116"/>
      <c r="D1" s="117"/>
      <c r="E1" s="118"/>
      <c r="F1" s="119"/>
      <c r="G1" s="120"/>
      <c r="H1" s="120"/>
    </row>
    <row r="2" spans="1:13" s="7" customFormat="1" ht="24" customHeight="1" x14ac:dyDescent="0.2">
      <c r="B2" s="125"/>
      <c r="C2" s="125"/>
      <c r="D2" s="125"/>
      <c r="E2" s="125"/>
      <c r="F2" s="125"/>
      <c r="G2" s="18"/>
      <c r="H2" s="18"/>
      <c r="I2" s="18"/>
      <c r="J2" s="89"/>
      <c r="K2" s="89"/>
      <c r="L2" s="89"/>
      <c r="M2" s="89"/>
    </row>
    <row r="3" spans="1:13" s="7" customFormat="1" ht="24" customHeight="1" x14ac:dyDescent="0.2">
      <c r="B3" s="126"/>
      <c r="C3" s="126"/>
      <c r="D3" s="126"/>
      <c r="E3" s="126"/>
      <c r="F3" s="126"/>
      <c r="G3" s="18"/>
      <c r="H3" s="18"/>
      <c r="I3" s="18"/>
      <c r="J3" s="89"/>
      <c r="K3" s="89"/>
      <c r="L3" s="89"/>
      <c r="M3" s="89"/>
    </row>
    <row r="4" spans="1:13" s="51" customFormat="1" x14ac:dyDescent="0.2">
      <c r="A4" s="94"/>
      <c r="B4" s="95"/>
      <c r="C4" s="96"/>
      <c r="D4" s="79"/>
      <c r="E4" s="79"/>
      <c r="F4" s="79"/>
    </row>
    <row r="5" spans="1:13" s="99" customFormat="1" ht="47.25" customHeight="1" x14ac:dyDescent="0.2">
      <c r="A5" s="97"/>
      <c r="B5" s="121"/>
      <c r="C5" s="121"/>
      <c r="D5" s="121"/>
      <c r="E5" s="121"/>
      <c r="F5" s="121"/>
    </row>
    <row r="6" spans="1:13" s="51" customFormat="1" x14ac:dyDescent="0.2">
      <c r="A6" s="94"/>
      <c r="B6" s="95"/>
      <c r="C6" s="96"/>
      <c r="D6" s="79"/>
      <c r="E6" s="79"/>
      <c r="F6" s="79"/>
    </row>
    <row r="7" spans="1:13" s="51" customFormat="1" x14ac:dyDescent="0.2">
      <c r="A7" s="94"/>
      <c r="B7" s="95"/>
      <c r="C7" s="96"/>
      <c r="D7" s="79"/>
      <c r="E7" s="79"/>
      <c r="F7" s="98"/>
    </row>
    <row r="8" spans="1:13" s="101" customFormat="1" ht="24.75" customHeight="1" x14ac:dyDescent="0.2">
      <c r="A8" s="100"/>
      <c r="B8" s="102"/>
      <c r="C8" s="122"/>
      <c r="D8" s="122"/>
      <c r="E8" s="122"/>
      <c r="F8" s="122"/>
    </row>
    <row r="9" spans="1:13" s="101" customFormat="1" ht="24.75" customHeight="1" x14ac:dyDescent="0.2">
      <c r="A9" s="100"/>
      <c r="B9" s="102"/>
      <c r="C9" s="122"/>
      <c r="D9" s="122"/>
      <c r="E9" s="122"/>
      <c r="F9" s="122"/>
    </row>
    <row r="10" spans="1:13" s="101" customFormat="1" ht="24.75" customHeight="1" x14ac:dyDescent="0.2">
      <c r="A10" s="100"/>
      <c r="B10" s="102"/>
      <c r="C10" s="103"/>
      <c r="D10" s="103"/>
      <c r="E10" s="103"/>
      <c r="F10" s="103"/>
    </row>
    <row r="11" spans="1:13" s="101" customFormat="1" ht="24.75" customHeight="1" x14ac:dyDescent="0.2">
      <c r="A11" s="100"/>
      <c r="B11" s="102"/>
      <c r="C11" s="103"/>
      <c r="D11" s="103"/>
      <c r="E11" s="103"/>
      <c r="F11" s="103"/>
    </row>
    <row r="12" spans="1:13" s="101" customFormat="1" ht="24.75" customHeight="1" x14ac:dyDescent="0.2">
      <c r="A12" s="100"/>
      <c r="B12" s="102"/>
      <c r="C12" s="103"/>
      <c r="D12" s="103"/>
      <c r="E12" s="103"/>
      <c r="F12" s="103"/>
    </row>
    <row r="13" spans="1:13" s="99" customFormat="1" ht="47.25" customHeight="1" x14ac:dyDescent="0.2">
      <c r="A13" s="195" t="s">
        <v>11</v>
      </c>
      <c r="B13" s="195"/>
      <c r="C13" s="195"/>
      <c r="D13" s="195"/>
      <c r="E13" s="195"/>
      <c r="F13" s="195"/>
      <c r="G13" s="195"/>
    </row>
    <row r="14" spans="1:13" s="101" customFormat="1" ht="24.75" customHeight="1" x14ac:dyDescent="0.2">
      <c r="A14" s="196" t="s">
        <v>13</v>
      </c>
      <c r="B14" s="196"/>
      <c r="C14" s="196"/>
      <c r="D14" s="196"/>
      <c r="E14" s="196"/>
      <c r="F14" s="196"/>
      <c r="G14" s="196"/>
    </row>
    <row r="15" spans="1:13" s="101" customFormat="1" ht="18" customHeight="1" x14ac:dyDescent="0.2">
      <c r="A15" s="197"/>
      <c r="B15" s="197"/>
      <c r="C15" s="197"/>
      <c r="D15" s="197"/>
      <c r="E15" s="197"/>
      <c r="F15" s="197"/>
      <c r="G15" s="197"/>
      <c r="H15" s="123"/>
      <c r="I15" s="124"/>
    </row>
    <row r="16" spans="1:13" s="101" customFormat="1" ht="24.75" customHeight="1" x14ac:dyDescent="0.2">
      <c r="A16" s="198" t="s">
        <v>14</v>
      </c>
      <c r="B16" s="198"/>
      <c r="C16" s="198"/>
      <c r="D16" s="198"/>
      <c r="E16" s="198"/>
      <c r="F16" s="198"/>
      <c r="G16" s="198"/>
    </row>
    <row r="17" spans="1:7" s="101" customFormat="1" ht="24.75" customHeight="1" x14ac:dyDescent="0.2">
      <c r="A17" s="200"/>
      <c r="B17" s="200"/>
      <c r="C17" s="200"/>
      <c r="D17" s="200"/>
      <c r="E17" s="200"/>
      <c r="F17" s="200"/>
      <c r="G17" s="200"/>
    </row>
    <row r="18" spans="1:7" s="106" customFormat="1" ht="24" customHeight="1" x14ac:dyDescent="0.2">
      <c r="A18" s="199"/>
      <c r="B18" s="199"/>
      <c r="C18" s="199"/>
      <c r="D18" s="199"/>
      <c r="E18" s="199"/>
      <c r="F18" s="199"/>
    </row>
    <row r="19" spans="1:7" s="106" customFormat="1" ht="24" customHeight="1" x14ac:dyDescent="0.2"/>
    <row r="20" spans="1:7" s="106" customFormat="1" ht="24" customHeight="1" x14ac:dyDescent="0.2">
      <c r="A20" s="194" t="s">
        <v>34</v>
      </c>
      <c r="B20" s="194"/>
      <c r="C20" s="194"/>
      <c r="D20" s="194"/>
      <c r="E20" s="194"/>
      <c r="F20" s="194"/>
      <c r="G20" s="194"/>
    </row>
    <row r="21" spans="1:7" s="106" customFormat="1" ht="24" customHeight="1" x14ac:dyDescent="0.2">
      <c r="A21" s="193" t="s">
        <v>15</v>
      </c>
      <c r="B21" s="193"/>
      <c r="C21" s="193"/>
      <c r="D21" s="193"/>
      <c r="E21" s="193"/>
      <c r="F21" s="193"/>
      <c r="G21" s="193"/>
    </row>
    <row r="22" spans="1:7" s="106" customFormat="1" ht="24" customHeight="1" x14ac:dyDescent="0.2">
      <c r="A22" s="104"/>
      <c r="B22" s="105"/>
      <c r="C22" s="78"/>
      <c r="D22" s="78"/>
      <c r="E22" s="78"/>
      <c r="F22" s="78"/>
    </row>
    <row r="23" spans="1:7" s="106" customFormat="1" ht="15" customHeight="1" x14ac:dyDescent="0.25">
      <c r="A23" s="104"/>
      <c r="B23" s="109"/>
      <c r="C23" s="107"/>
      <c r="D23" s="108"/>
      <c r="E23" s="108"/>
      <c r="F23" s="107"/>
    </row>
    <row r="24" spans="1:7" s="106" customFormat="1" ht="24" customHeight="1" x14ac:dyDescent="0.2">
      <c r="A24" s="104"/>
      <c r="B24" s="105"/>
      <c r="C24" s="129"/>
      <c r="D24" s="129"/>
      <c r="E24" s="129"/>
      <c r="F24" s="129"/>
    </row>
    <row r="25" spans="1:7" s="106" customFormat="1" ht="24" customHeight="1" x14ac:dyDescent="0.2">
      <c r="A25" s="104"/>
      <c r="B25" s="105"/>
      <c r="C25" s="129"/>
      <c r="D25" s="129"/>
      <c r="E25" s="129"/>
      <c r="F25" s="129"/>
    </row>
    <row r="26" spans="1:7" s="106" customFormat="1" ht="24" customHeight="1" x14ac:dyDescent="0.25">
      <c r="A26" s="104"/>
      <c r="B26" s="105"/>
      <c r="C26" s="110"/>
      <c r="D26" s="111"/>
      <c r="E26" s="111"/>
      <c r="F26" s="112"/>
    </row>
    <row r="27" spans="1:7" s="106" customFormat="1" ht="24" customHeight="1" x14ac:dyDescent="0.25">
      <c r="A27" s="104"/>
      <c r="B27" s="105"/>
      <c r="C27" s="110"/>
      <c r="D27" s="111"/>
      <c r="E27" s="111"/>
      <c r="F27" s="112"/>
    </row>
    <row r="28" spans="1:7" s="106" customFormat="1" ht="24" customHeight="1" x14ac:dyDescent="0.25">
      <c r="A28" s="104"/>
      <c r="B28" s="105"/>
      <c r="C28" s="110"/>
      <c r="D28" s="111"/>
      <c r="E28" s="111"/>
      <c r="F28" s="112"/>
    </row>
    <row r="29" spans="1:7" s="106" customFormat="1" ht="24" customHeight="1" x14ac:dyDescent="0.25">
      <c r="A29" s="104"/>
      <c r="B29" s="105"/>
      <c r="C29" s="110"/>
      <c r="D29" s="111"/>
      <c r="E29" s="111"/>
      <c r="F29" s="112"/>
    </row>
    <row r="30" spans="1:7" s="106" customFormat="1" ht="24" customHeight="1" x14ac:dyDescent="0.25">
      <c r="A30" s="104"/>
      <c r="B30" s="105"/>
      <c r="C30" s="110"/>
      <c r="D30" s="111"/>
      <c r="E30" s="111"/>
      <c r="F30" s="112"/>
    </row>
    <row r="31" spans="1:7" s="106" customFormat="1" ht="24" customHeight="1" x14ac:dyDescent="0.25">
      <c r="A31" s="104"/>
      <c r="B31" s="105"/>
      <c r="C31" s="110"/>
      <c r="D31" s="111"/>
      <c r="E31" s="111"/>
      <c r="F31" s="112"/>
    </row>
    <row r="32" spans="1:7" s="106" customFormat="1" ht="24" customHeight="1" x14ac:dyDescent="0.25">
      <c r="A32" s="104"/>
      <c r="B32" s="105"/>
      <c r="C32" s="110"/>
      <c r="D32" s="111"/>
      <c r="E32" s="111"/>
      <c r="F32" s="112"/>
    </row>
    <row r="33" spans="1:6" s="106" customFormat="1" ht="24" customHeight="1" x14ac:dyDescent="0.25">
      <c r="A33" s="104"/>
      <c r="B33" s="105"/>
      <c r="C33" s="110"/>
      <c r="D33" s="111"/>
      <c r="E33" s="111"/>
      <c r="F33" s="112"/>
    </row>
    <row r="34" spans="1:6" s="106" customFormat="1" ht="15" customHeight="1" x14ac:dyDescent="0.25">
      <c r="A34" s="104"/>
      <c r="B34" s="130" t="s">
        <v>12</v>
      </c>
      <c r="C34" s="107"/>
      <c r="D34" s="108"/>
      <c r="E34" s="108"/>
      <c r="F34" s="107"/>
    </row>
    <row r="35" spans="1:6" s="106" customFormat="1" ht="15" customHeight="1" x14ac:dyDescent="0.25">
      <c r="A35" s="104"/>
      <c r="B35" s="131" t="s">
        <v>35</v>
      </c>
      <c r="C35" s="107"/>
      <c r="D35" s="108"/>
      <c r="E35" s="108"/>
      <c r="F35" s="107"/>
    </row>
    <row r="36" spans="1:6" s="106" customFormat="1" ht="15" customHeight="1" x14ac:dyDescent="0.25">
      <c r="A36" s="104"/>
      <c r="B36" s="113"/>
      <c r="C36" s="107"/>
      <c r="D36" s="108"/>
      <c r="E36" s="108"/>
      <c r="F36" s="107"/>
    </row>
    <row r="37" spans="1:6" s="106" customFormat="1" ht="15" customHeight="1" x14ac:dyDescent="0.25">
      <c r="A37" s="104"/>
      <c r="B37" s="109"/>
      <c r="C37" s="107"/>
      <c r="D37" s="108"/>
      <c r="E37" s="108"/>
      <c r="F37" s="107"/>
    </row>
    <row r="38" spans="1:6" x14ac:dyDescent="0.2">
      <c r="A38" s="53"/>
      <c r="B38" s="60"/>
      <c r="C38" s="36"/>
      <c r="D38" s="34"/>
      <c r="E38" s="41"/>
      <c r="F38" s="35"/>
    </row>
    <row r="39" spans="1:6" x14ac:dyDescent="0.2">
      <c r="A39" s="57"/>
      <c r="C39" s="12"/>
      <c r="D39" s="6"/>
    </row>
    <row r="40" spans="1:6" x14ac:dyDescent="0.2">
      <c r="A40" s="57"/>
      <c r="C40" s="12"/>
      <c r="D40" s="6"/>
    </row>
    <row r="41" spans="1:6" x14ac:dyDescent="0.2">
      <c r="A41" s="57"/>
      <c r="C41" s="12"/>
      <c r="D41" s="6"/>
    </row>
    <row r="42" spans="1:6" x14ac:dyDescent="0.2">
      <c r="A42" s="57"/>
      <c r="C42" s="12"/>
      <c r="D42" s="6"/>
    </row>
    <row r="43" spans="1:6" x14ac:dyDescent="0.2">
      <c r="A43" s="57"/>
      <c r="C43" s="12"/>
      <c r="D43" s="6"/>
    </row>
    <row r="44" spans="1:6" x14ac:dyDescent="0.2">
      <c r="A44" s="57"/>
      <c r="C44" s="12"/>
      <c r="D44" s="6"/>
    </row>
    <row r="45" spans="1:6" x14ac:dyDescent="0.2">
      <c r="A45" s="57"/>
      <c r="C45" s="12"/>
      <c r="D45" s="6"/>
    </row>
    <row r="46" spans="1:6" ht="18" x14ac:dyDescent="0.25">
      <c r="A46" s="58"/>
      <c r="B46" s="62"/>
      <c r="C46" s="24"/>
      <c r="D46" s="14"/>
      <c r="E46" s="43"/>
      <c r="F46" s="28"/>
    </row>
    <row r="47" spans="1:6" x14ac:dyDescent="0.2">
      <c r="A47" s="57"/>
      <c r="C47" s="12"/>
      <c r="D47" s="6"/>
    </row>
    <row r="48" spans="1:6" x14ac:dyDescent="0.2">
      <c r="A48" s="57"/>
      <c r="C48" s="12"/>
      <c r="D48" s="6"/>
    </row>
    <row r="49" spans="1:13" x14ac:dyDescent="0.2">
      <c r="A49" s="57"/>
      <c r="C49" s="12"/>
      <c r="D49" s="6"/>
    </row>
    <row r="50" spans="1:13" x14ac:dyDescent="0.2">
      <c r="A50" s="57"/>
      <c r="C50" s="12"/>
      <c r="D50" s="6"/>
    </row>
    <row r="51" spans="1:13" s="1" customFormat="1" x14ac:dyDescent="0.2">
      <c r="A51" s="57"/>
      <c r="B51" s="61"/>
      <c r="C51" s="12"/>
      <c r="D51" s="6"/>
      <c r="E51" s="42"/>
      <c r="F51" s="26"/>
      <c r="G51" s="20"/>
      <c r="H51" s="20"/>
      <c r="I51" s="20"/>
      <c r="J51" s="91"/>
      <c r="K51" s="91"/>
      <c r="L51" s="91"/>
      <c r="M51" s="91"/>
    </row>
    <row r="52" spans="1:13" ht="15" x14ac:dyDescent="0.25">
      <c r="A52" s="16"/>
      <c r="B52" s="63"/>
      <c r="C52" s="23"/>
      <c r="D52" s="13"/>
      <c r="E52" s="44"/>
      <c r="F52" s="27"/>
    </row>
    <row r="53" spans="1:13" ht="15" x14ac:dyDescent="0.25">
      <c r="A53" s="16"/>
      <c r="B53" s="64"/>
      <c r="C53" s="23"/>
      <c r="D53" s="13"/>
      <c r="E53" s="44"/>
      <c r="F53" s="27"/>
    </row>
    <row r="54" spans="1:13" ht="15" x14ac:dyDescent="0.25">
      <c r="A54" s="17"/>
      <c r="B54" s="11"/>
      <c r="C54" s="23"/>
      <c r="D54" s="13"/>
      <c r="E54" s="44"/>
      <c r="F54" s="27"/>
    </row>
    <row r="55" spans="1:13" ht="15" x14ac:dyDescent="0.25">
      <c r="A55" s="16"/>
      <c r="B55" s="65"/>
      <c r="C55" s="25"/>
      <c r="D55" s="15"/>
      <c r="E55" s="45"/>
      <c r="F55" s="29"/>
    </row>
    <row r="56" spans="1:13" ht="15" x14ac:dyDescent="0.25">
      <c r="A56" s="16"/>
      <c r="B56" s="64"/>
      <c r="C56" s="23"/>
      <c r="D56" s="13"/>
      <c r="E56" s="44"/>
      <c r="F56" s="27"/>
    </row>
    <row r="57" spans="1:13" ht="15" x14ac:dyDescent="0.25">
      <c r="A57" s="16"/>
      <c r="B57" s="66"/>
      <c r="C57" s="23"/>
      <c r="D57" s="13"/>
      <c r="E57" s="44"/>
      <c r="F57" s="27"/>
    </row>
    <row r="58" spans="1:13" ht="15" x14ac:dyDescent="0.25">
      <c r="A58" s="16"/>
      <c r="B58" s="64"/>
      <c r="C58" s="23"/>
      <c r="D58" s="13"/>
      <c r="E58" s="44"/>
      <c r="F58" s="27"/>
    </row>
    <row r="59" spans="1:13" x14ac:dyDescent="0.2">
      <c r="A59" s="57"/>
      <c r="C59" s="12"/>
      <c r="D59" s="6"/>
    </row>
    <row r="60" spans="1:13" x14ac:dyDescent="0.2">
      <c r="A60" s="54"/>
      <c r="B60" s="67"/>
      <c r="C60" s="3"/>
    </row>
    <row r="70" spans="1:13" s="1" customFormat="1" x14ac:dyDescent="0.2">
      <c r="A70" s="59"/>
      <c r="B70" s="61"/>
      <c r="C70" s="4"/>
      <c r="D70" s="5"/>
      <c r="E70" s="42"/>
      <c r="F70" s="26"/>
      <c r="G70" s="20"/>
      <c r="H70" s="20"/>
      <c r="I70" s="20"/>
      <c r="J70" s="91"/>
      <c r="K70" s="91"/>
      <c r="L70" s="91"/>
      <c r="M70" s="91"/>
    </row>
    <row r="71" spans="1:13" s="1" customFormat="1" x14ac:dyDescent="0.2">
      <c r="A71" s="59"/>
      <c r="B71" s="61"/>
      <c r="C71" s="4"/>
      <c r="D71" s="5"/>
      <c r="E71" s="42"/>
      <c r="F71" s="26"/>
      <c r="G71" s="20"/>
      <c r="H71" s="20"/>
      <c r="I71" s="20"/>
      <c r="J71" s="91"/>
      <c r="K71" s="91"/>
      <c r="L71" s="91"/>
      <c r="M71" s="91"/>
    </row>
    <row r="72" spans="1:13" s="1" customFormat="1" x14ac:dyDescent="0.2">
      <c r="A72" s="59"/>
      <c r="B72" s="61"/>
      <c r="C72" s="4"/>
      <c r="D72" s="5"/>
      <c r="E72" s="42"/>
      <c r="F72" s="26"/>
      <c r="G72" s="20"/>
      <c r="H72" s="20"/>
      <c r="I72" s="20"/>
      <c r="J72" s="91"/>
      <c r="K72" s="91"/>
      <c r="L72" s="91"/>
      <c r="M72" s="91"/>
    </row>
    <row r="73" spans="1:13" s="1" customFormat="1" x14ac:dyDescent="0.2">
      <c r="A73" s="59"/>
      <c r="B73" s="61"/>
      <c r="C73" s="4"/>
      <c r="D73" s="5"/>
      <c r="E73" s="42"/>
      <c r="F73" s="26"/>
      <c r="G73" s="20"/>
      <c r="H73" s="20"/>
      <c r="I73" s="20"/>
      <c r="J73" s="91"/>
      <c r="K73" s="91"/>
      <c r="L73" s="91"/>
      <c r="M73" s="91"/>
    </row>
    <row r="74" spans="1:13" s="1" customFormat="1" x14ac:dyDescent="0.2">
      <c r="A74" s="59"/>
      <c r="B74" s="61"/>
      <c r="C74" s="4"/>
      <c r="D74" s="5"/>
      <c r="E74" s="42"/>
      <c r="F74" s="26"/>
      <c r="G74" s="20"/>
      <c r="H74" s="20"/>
      <c r="I74" s="20"/>
      <c r="J74" s="91"/>
      <c r="K74" s="91"/>
      <c r="L74" s="91"/>
      <c r="M74" s="91"/>
    </row>
    <row r="75" spans="1:13" s="1" customFormat="1" x14ac:dyDescent="0.2">
      <c r="A75" s="59"/>
      <c r="B75" s="61"/>
      <c r="C75" s="4"/>
      <c r="D75" s="5"/>
      <c r="E75" s="42"/>
      <c r="F75" s="26"/>
      <c r="G75" s="20"/>
      <c r="H75" s="20"/>
      <c r="I75" s="20"/>
      <c r="J75" s="91"/>
      <c r="K75" s="91"/>
      <c r="L75" s="91"/>
      <c r="M75" s="91"/>
    </row>
    <row r="76" spans="1:13" s="1" customFormat="1" x14ac:dyDescent="0.2">
      <c r="A76" s="59"/>
      <c r="B76" s="61"/>
      <c r="C76" s="4"/>
      <c r="D76" s="5"/>
      <c r="E76" s="42"/>
      <c r="F76" s="26"/>
      <c r="G76" s="20"/>
      <c r="H76" s="20"/>
      <c r="I76" s="20"/>
      <c r="J76" s="91"/>
      <c r="K76" s="91"/>
      <c r="L76" s="91"/>
      <c r="M76" s="91"/>
    </row>
    <row r="77" spans="1:13" s="1" customFormat="1" x14ac:dyDescent="0.2">
      <c r="A77" s="59"/>
      <c r="B77" s="61"/>
      <c r="C77" s="4"/>
      <c r="D77" s="5"/>
      <c r="E77" s="42"/>
      <c r="F77" s="26"/>
      <c r="G77" s="20"/>
      <c r="H77" s="20"/>
      <c r="I77" s="20"/>
      <c r="J77" s="91"/>
      <c r="K77" s="91"/>
      <c r="L77" s="91"/>
      <c r="M77" s="91"/>
    </row>
    <row r="78" spans="1:13" s="1" customFormat="1" x14ac:dyDescent="0.2">
      <c r="A78" s="59"/>
      <c r="B78" s="61"/>
      <c r="C78" s="4"/>
      <c r="D78" s="5"/>
      <c r="E78" s="42"/>
      <c r="F78" s="26"/>
      <c r="G78" s="20"/>
      <c r="H78" s="20"/>
      <c r="I78" s="20"/>
      <c r="J78" s="91"/>
      <c r="K78" s="91"/>
      <c r="L78" s="91"/>
      <c r="M78" s="91"/>
    </row>
    <row r="79" spans="1:13" s="1" customFormat="1" x14ac:dyDescent="0.2">
      <c r="A79" s="59"/>
      <c r="B79" s="61"/>
      <c r="C79" s="4"/>
      <c r="D79" s="5"/>
      <c r="E79" s="42"/>
      <c r="F79" s="26"/>
      <c r="G79" s="20"/>
      <c r="H79" s="20"/>
      <c r="I79" s="20"/>
      <c r="J79" s="91"/>
      <c r="K79" s="91"/>
      <c r="L79" s="91"/>
      <c r="M79" s="91"/>
    </row>
    <row r="80" spans="1:13" s="1" customFormat="1" x14ac:dyDescent="0.2">
      <c r="A80" s="59"/>
      <c r="B80" s="61"/>
      <c r="C80" s="4"/>
      <c r="D80" s="5"/>
      <c r="E80" s="42"/>
      <c r="F80" s="26"/>
      <c r="G80" s="20"/>
      <c r="H80" s="20"/>
      <c r="I80" s="20"/>
      <c r="J80" s="91"/>
      <c r="K80" s="91"/>
      <c r="L80" s="91"/>
      <c r="M80" s="91"/>
    </row>
    <row r="83" spans="1:13" s="1" customFormat="1" x14ac:dyDescent="0.2">
      <c r="A83" s="59"/>
      <c r="B83" s="61"/>
      <c r="C83" s="4"/>
      <c r="D83" s="5"/>
      <c r="E83" s="42"/>
      <c r="F83" s="26"/>
      <c r="G83" s="20"/>
      <c r="H83" s="20"/>
      <c r="I83" s="20"/>
      <c r="J83" s="91"/>
      <c r="K83" s="91"/>
      <c r="L83" s="91"/>
      <c r="M83" s="91"/>
    </row>
    <row r="96" spans="1:13" s="10" customFormat="1" ht="15" x14ac:dyDescent="0.2">
      <c r="A96" s="59"/>
      <c r="B96" s="61"/>
      <c r="C96" s="4"/>
      <c r="D96" s="5"/>
      <c r="E96" s="42"/>
      <c r="F96" s="26"/>
      <c r="G96" s="21"/>
      <c r="H96" s="21"/>
      <c r="I96" s="21"/>
      <c r="J96" s="92"/>
      <c r="K96" s="92"/>
      <c r="L96" s="92"/>
      <c r="M96" s="92"/>
    </row>
    <row r="103" spans="1:13" s="10" customFormat="1" ht="15" x14ac:dyDescent="0.2">
      <c r="A103" s="59"/>
      <c r="B103" s="61"/>
      <c r="C103" s="4"/>
      <c r="D103" s="5"/>
      <c r="E103" s="42"/>
      <c r="F103" s="26"/>
      <c r="G103" s="21"/>
      <c r="H103" s="21"/>
      <c r="I103" s="21"/>
      <c r="J103" s="92"/>
      <c r="K103" s="92"/>
      <c r="L103" s="92"/>
      <c r="M103" s="92"/>
    </row>
    <row r="104" spans="1:13" s="10" customFormat="1" ht="15" x14ac:dyDescent="0.2">
      <c r="A104" s="59"/>
      <c r="B104" s="61"/>
      <c r="C104" s="4"/>
      <c r="D104" s="5"/>
      <c r="E104" s="42"/>
      <c r="F104" s="26"/>
      <c r="G104" s="21"/>
      <c r="H104" s="21"/>
      <c r="I104" s="21"/>
      <c r="J104" s="92"/>
      <c r="K104" s="92"/>
      <c r="L104" s="92"/>
      <c r="M104" s="92"/>
    </row>
    <row r="105" spans="1:13" s="10" customFormat="1" ht="15" x14ac:dyDescent="0.2">
      <c r="A105" s="59"/>
      <c r="B105" s="61"/>
      <c r="C105" s="4"/>
      <c r="D105" s="5"/>
      <c r="E105" s="42"/>
      <c r="F105" s="26"/>
      <c r="G105" s="21"/>
      <c r="H105" s="21"/>
      <c r="I105" s="21"/>
      <c r="J105" s="92"/>
      <c r="K105" s="92"/>
      <c r="L105" s="92"/>
      <c r="M105" s="92"/>
    </row>
    <row r="118" spans="1:13" s="9" customFormat="1" ht="18" x14ac:dyDescent="0.2">
      <c r="A118" s="59"/>
      <c r="B118" s="61"/>
      <c r="C118" s="4"/>
      <c r="D118" s="5"/>
      <c r="E118" s="42"/>
      <c r="F118" s="26"/>
      <c r="G118" s="22"/>
      <c r="H118" s="22"/>
      <c r="I118" s="22"/>
      <c r="J118" s="93"/>
      <c r="K118" s="93"/>
      <c r="L118" s="93"/>
      <c r="M118" s="93"/>
    </row>
    <row r="124" spans="1:13" s="10" customFormat="1" ht="15" x14ac:dyDescent="0.2">
      <c r="A124" s="59"/>
      <c r="B124" s="61"/>
      <c r="C124" s="4"/>
      <c r="D124" s="5"/>
      <c r="E124" s="42"/>
      <c r="F124" s="26"/>
      <c r="G124" s="21"/>
      <c r="H124" s="21"/>
      <c r="I124" s="21"/>
      <c r="J124" s="92"/>
      <c r="K124" s="92"/>
      <c r="L124" s="92"/>
      <c r="M124" s="92"/>
    </row>
    <row r="125" spans="1:13" s="10" customFormat="1" ht="15" x14ac:dyDescent="0.2">
      <c r="A125" s="59"/>
      <c r="B125" s="61"/>
      <c r="C125" s="4"/>
      <c r="D125" s="5"/>
      <c r="E125" s="42"/>
      <c r="F125" s="26"/>
      <c r="G125" s="21"/>
      <c r="H125" s="21"/>
      <c r="I125" s="21"/>
      <c r="J125" s="92"/>
      <c r="K125" s="92"/>
      <c r="L125" s="92"/>
      <c r="M125" s="92"/>
    </row>
    <row r="126" spans="1:13" s="10" customFormat="1" ht="15" x14ac:dyDescent="0.2">
      <c r="A126" s="59"/>
      <c r="B126" s="61"/>
      <c r="C126" s="4"/>
      <c r="D126" s="5"/>
      <c r="E126" s="42"/>
      <c r="F126" s="26"/>
      <c r="G126" s="21"/>
      <c r="H126" s="21"/>
      <c r="I126" s="21"/>
      <c r="J126" s="92"/>
      <c r="K126" s="92"/>
      <c r="L126" s="92"/>
      <c r="M126" s="92"/>
    </row>
    <row r="127" spans="1:13" s="10" customFormat="1" ht="15" x14ac:dyDescent="0.2">
      <c r="A127" s="59"/>
      <c r="B127" s="61"/>
      <c r="C127" s="4"/>
      <c r="D127" s="5"/>
      <c r="E127" s="42"/>
      <c r="F127" s="26"/>
      <c r="G127" s="21"/>
      <c r="H127" s="21"/>
      <c r="I127" s="21"/>
      <c r="J127" s="92"/>
      <c r="K127" s="92"/>
      <c r="L127" s="92"/>
      <c r="M127" s="92"/>
    </row>
    <row r="128" spans="1:13" s="10" customFormat="1" ht="15" x14ac:dyDescent="0.2">
      <c r="A128" s="59"/>
      <c r="B128" s="61"/>
      <c r="C128" s="4"/>
      <c r="D128" s="5"/>
      <c r="E128" s="42"/>
      <c r="F128" s="26"/>
      <c r="G128" s="21"/>
      <c r="H128" s="21"/>
      <c r="I128" s="21"/>
      <c r="J128" s="92"/>
      <c r="K128" s="92"/>
      <c r="L128" s="92"/>
      <c r="M128" s="92"/>
    </row>
    <row r="129" spans="1:13" s="10" customFormat="1" ht="15" x14ac:dyDescent="0.2">
      <c r="A129" s="59"/>
      <c r="B129" s="61"/>
      <c r="C129" s="4"/>
      <c r="D129" s="5"/>
      <c r="E129" s="42"/>
      <c r="F129" s="26"/>
      <c r="G129" s="21"/>
      <c r="H129" s="21"/>
      <c r="I129" s="21"/>
      <c r="J129" s="92"/>
      <c r="K129" s="92"/>
      <c r="L129" s="92"/>
      <c r="M129" s="92"/>
    </row>
    <row r="130" spans="1:13" s="10" customFormat="1" ht="15" x14ac:dyDescent="0.2">
      <c r="A130" s="59"/>
      <c r="B130" s="61"/>
      <c r="C130" s="4"/>
      <c r="D130" s="5"/>
      <c r="E130" s="42"/>
      <c r="F130" s="26"/>
      <c r="G130" s="21"/>
      <c r="H130" s="21"/>
      <c r="I130" s="21"/>
      <c r="J130" s="92"/>
      <c r="K130" s="92"/>
      <c r="L130" s="92"/>
      <c r="M130" s="92"/>
    </row>
  </sheetData>
  <mergeCells count="8">
    <mergeCell ref="A21:G21"/>
    <mergeCell ref="A20:G20"/>
    <mergeCell ref="A13:G13"/>
    <mergeCell ref="A14:G14"/>
    <mergeCell ref="A15:G15"/>
    <mergeCell ref="A16:G16"/>
    <mergeCell ref="A18:F18"/>
    <mergeCell ref="A17:G17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 alignWithMargins="0">
    <oddHeader>&amp;LHBOR
Trg J.J.Strossmayera 9
Zelinska 3&amp;Rprostori
R32, R34, R35 i R36 
101, 102, 104, 105, 112, 113, 403 i 404</oddHeader>
    <oddFooter>&amp;L&amp;F&amp;R&amp;A  &amp;P/&amp;N</oddFooter>
  </headerFooter>
  <rowBreaks count="1" manualBreakCount="1">
    <brk id="37" max="5" man="1"/>
  </rowBreaks>
  <colBreaks count="1" manualBreakCount="1">
    <brk id="7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1"/>
  <sheetViews>
    <sheetView showZeros="0" tabSelected="1" view="pageBreakPreview" zoomScaleNormal="85" zoomScaleSheetLayoutView="100" workbookViewId="0">
      <pane xSplit="1" ySplit="2" topLeftCell="B33" activePane="bottomRight" state="frozen"/>
      <selection activeCell="A16" sqref="A16:G16"/>
      <selection pane="topRight" activeCell="A16" sqref="A16:G16"/>
      <selection pane="bottomLeft" activeCell="A16" sqref="A16:G16"/>
      <selection pane="bottomRight" activeCell="H68" sqref="H68"/>
    </sheetView>
  </sheetViews>
  <sheetFormatPr defaultRowHeight="12.75" x14ac:dyDescent="0.2"/>
  <cols>
    <col min="1" max="1" width="4.28515625" style="59" customWidth="1"/>
    <col min="2" max="2" width="45" style="61" customWidth="1"/>
    <col min="3" max="3" width="9.28515625" style="4" customWidth="1"/>
    <col min="4" max="4" width="9.28515625" style="5" customWidth="1"/>
    <col min="5" max="5" width="12.140625" style="42" customWidth="1"/>
    <col min="6" max="6" width="15.7109375" style="26" customWidth="1"/>
    <col min="7" max="7" width="9.140625" style="19"/>
    <col min="8" max="16384" width="9.140625" style="2"/>
  </cols>
  <sheetData>
    <row r="1" spans="1:10" s="51" customFormat="1" x14ac:dyDescent="0.2">
      <c r="A1" s="134"/>
      <c r="B1" s="135"/>
      <c r="C1" s="136"/>
      <c r="D1" s="136"/>
      <c r="E1" s="137"/>
      <c r="F1" s="138"/>
      <c r="G1" s="139"/>
      <c r="H1" s="49"/>
      <c r="I1" s="49"/>
      <c r="J1" s="50"/>
    </row>
    <row r="2" spans="1:10" s="7" customFormat="1" ht="24" customHeight="1" x14ac:dyDescent="0.2">
      <c r="A2" s="30" t="s">
        <v>4</v>
      </c>
      <c r="B2" s="30" t="s">
        <v>0</v>
      </c>
      <c r="C2" s="31" t="s">
        <v>1</v>
      </c>
      <c r="D2" s="32" t="s">
        <v>2</v>
      </c>
      <c r="E2" s="40" t="s">
        <v>7</v>
      </c>
      <c r="F2" s="33" t="s">
        <v>3</v>
      </c>
      <c r="G2" s="18"/>
    </row>
    <row r="3" spans="1:10" s="51" customFormat="1" x14ac:dyDescent="0.2">
      <c r="A3" s="134"/>
      <c r="B3" s="135"/>
      <c r="C3" s="136"/>
      <c r="D3" s="136"/>
      <c r="E3" s="137"/>
      <c r="F3" s="138"/>
      <c r="G3" s="139"/>
      <c r="H3" s="49"/>
      <c r="I3" s="49"/>
      <c r="J3" s="50"/>
    </row>
    <row r="4" spans="1:10" s="51" customFormat="1" x14ac:dyDescent="0.2">
      <c r="A4" s="94"/>
      <c r="B4" s="95"/>
      <c r="C4" s="96"/>
      <c r="D4" s="79"/>
      <c r="E4" s="140"/>
      <c r="F4" s="141"/>
      <c r="G4" s="139"/>
      <c r="H4" s="49"/>
      <c r="I4" s="49"/>
      <c r="J4" s="50"/>
    </row>
    <row r="5" spans="1:10" s="51" customFormat="1" x14ac:dyDescent="0.2">
      <c r="A5" s="94"/>
      <c r="B5" s="95"/>
      <c r="C5" s="96"/>
      <c r="D5" s="79"/>
      <c r="E5" s="140"/>
      <c r="F5" s="141"/>
      <c r="G5" s="139"/>
      <c r="H5" s="49"/>
      <c r="I5" s="49"/>
      <c r="J5" s="50"/>
    </row>
    <row r="6" spans="1:10" s="51" customFormat="1" x14ac:dyDescent="0.2">
      <c r="A6" s="94"/>
      <c r="B6" s="95"/>
      <c r="C6" s="96"/>
      <c r="D6" s="79"/>
      <c r="E6" s="140"/>
      <c r="F6" s="141"/>
      <c r="G6" s="139"/>
      <c r="H6" s="49"/>
      <c r="I6" s="49"/>
      <c r="J6" s="50"/>
    </row>
    <row r="7" spans="1:10" s="51" customFormat="1" x14ac:dyDescent="0.2">
      <c r="A7" s="94"/>
      <c r="B7" s="95"/>
      <c r="C7" s="96"/>
      <c r="D7" s="79"/>
      <c r="E7" s="140"/>
      <c r="F7" s="141"/>
      <c r="G7" s="139"/>
      <c r="H7" s="49"/>
      <c r="I7" s="49"/>
      <c r="J7" s="50"/>
    </row>
    <row r="8" spans="1:10" s="51" customFormat="1" x14ac:dyDescent="0.2">
      <c r="A8" s="94"/>
      <c r="B8" s="95"/>
      <c r="C8" s="96"/>
      <c r="D8" s="79"/>
      <c r="E8" s="140"/>
      <c r="F8" s="141"/>
      <c r="G8" s="139"/>
      <c r="H8" s="49"/>
      <c r="I8" s="49"/>
      <c r="J8" s="50"/>
    </row>
    <row r="9" spans="1:10" s="51" customFormat="1" x14ac:dyDescent="0.2">
      <c r="A9" s="94"/>
      <c r="B9" s="95"/>
      <c r="C9" s="96"/>
      <c r="D9" s="79"/>
      <c r="E9" s="140"/>
      <c r="F9" s="141"/>
      <c r="G9" s="139"/>
      <c r="H9" s="49"/>
      <c r="I9" s="49"/>
      <c r="J9" s="50"/>
    </row>
    <row r="10" spans="1:10" s="51" customFormat="1" x14ac:dyDescent="0.2">
      <c r="A10" s="94"/>
      <c r="B10" s="95"/>
      <c r="C10" s="96"/>
      <c r="D10" s="79"/>
      <c r="E10" s="140"/>
      <c r="F10" s="141"/>
      <c r="G10" s="139"/>
      <c r="H10" s="49"/>
      <c r="I10" s="49"/>
      <c r="J10" s="50"/>
    </row>
    <row r="11" spans="1:10" s="51" customFormat="1" x14ac:dyDescent="0.2">
      <c r="A11" s="94"/>
      <c r="B11" s="95"/>
      <c r="C11" s="96"/>
      <c r="D11" s="79"/>
      <c r="E11" s="140"/>
      <c r="F11" s="141"/>
      <c r="G11" s="139"/>
      <c r="H11" s="49"/>
      <c r="I11" s="49"/>
      <c r="J11" s="50"/>
    </row>
    <row r="12" spans="1:10" s="51" customFormat="1" x14ac:dyDescent="0.2">
      <c r="A12" s="94"/>
      <c r="B12" s="95"/>
      <c r="C12" s="96"/>
      <c r="D12" s="79"/>
      <c r="E12" s="140"/>
      <c r="F12" s="141"/>
      <c r="G12" s="139"/>
      <c r="H12" s="49"/>
      <c r="I12" s="49"/>
      <c r="J12" s="50"/>
    </row>
    <row r="13" spans="1:10" s="51" customFormat="1" x14ac:dyDescent="0.2">
      <c r="A13" s="94"/>
      <c r="B13" s="95"/>
      <c r="C13" s="96"/>
      <c r="D13" s="79"/>
      <c r="E13" s="140"/>
      <c r="F13" s="141"/>
      <c r="G13" s="139"/>
      <c r="H13" s="49"/>
      <c r="I13" s="49"/>
      <c r="J13" s="50"/>
    </row>
    <row r="14" spans="1:10" s="51" customFormat="1" x14ac:dyDescent="0.2">
      <c r="A14" s="94"/>
      <c r="B14" s="95"/>
      <c r="C14" s="96"/>
      <c r="D14" s="79"/>
      <c r="E14" s="140"/>
      <c r="F14" s="141"/>
      <c r="G14" s="139"/>
      <c r="H14" s="49"/>
      <c r="I14" s="49"/>
      <c r="J14" s="50"/>
    </row>
    <row r="15" spans="1:10" s="51" customFormat="1" x14ac:dyDescent="0.2">
      <c r="A15" s="94"/>
      <c r="B15" s="95"/>
      <c r="C15" s="96"/>
      <c r="D15" s="79"/>
      <c r="E15" s="140"/>
      <c r="F15" s="141"/>
      <c r="G15" s="139"/>
      <c r="H15" s="49"/>
      <c r="I15" s="49"/>
      <c r="J15" s="50"/>
    </row>
    <row r="16" spans="1:10" s="99" customFormat="1" ht="27.75" x14ac:dyDescent="0.2">
      <c r="A16" s="195" t="s">
        <v>11</v>
      </c>
      <c r="B16" s="195"/>
      <c r="C16" s="195"/>
      <c r="D16" s="195"/>
      <c r="E16" s="195"/>
      <c r="F16" s="195"/>
      <c r="G16" s="139"/>
      <c r="H16" s="49"/>
      <c r="I16" s="49"/>
      <c r="J16" s="50"/>
    </row>
    <row r="17" spans="1:10" s="51" customFormat="1" ht="15.75" x14ac:dyDescent="0.2">
      <c r="A17" s="207"/>
      <c r="B17" s="207"/>
      <c r="C17" s="207"/>
      <c r="D17" s="207"/>
      <c r="E17" s="207"/>
      <c r="F17" s="207"/>
      <c r="G17" s="139"/>
      <c r="H17" s="49"/>
      <c r="I17" s="49"/>
      <c r="J17" s="50"/>
    </row>
    <row r="18" spans="1:10" s="51" customFormat="1" x14ac:dyDescent="0.2">
      <c r="A18" s="208" t="s">
        <v>27</v>
      </c>
      <c r="B18" s="208"/>
      <c r="C18" s="208"/>
      <c r="D18" s="208"/>
      <c r="E18" s="208"/>
      <c r="F18" s="208"/>
      <c r="G18" s="139"/>
      <c r="H18" s="49"/>
      <c r="I18" s="49"/>
      <c r="J18" s="50"/>
    </row>
    <row r="19" spans="1:10" s="101" customFormat="1" ht="18" x14ac:dyDescent="0.2">
      <c r="A19" s="196" t="s">
        <v>33</v>
      </c>
      <c r="B19" s="196"/>
      <c r="C19" s="196"/>
      <c r="D19" s="196"/>
      <c r="E19" s="196"/>
      <c r="F19" s="196"/>
      <c r="G19" s="142"/>
      <c r="H19" s="123"/>
      <c r="I19" s="123"/>
      <c r="J19" s="124"/>
    </row>
    <row r="20" spans="1:10" s="101" customFormat="1" ht="18" x14ac:dyDescent="0.2">
      <c r="A20" s="209" t="s">
        <v>28</v>
      </c>
      <c r="B20" s="209"/>
      <c r="C20" s="210" t="s">
        <v>29</v>
      </c>
      <c r="D20" s="210"/>
      <c r="E20" s="210"/>
      <c r="F20" s="210"/>
      <c r="G20" s="142"/>
      <c r="H20" s="123"/>
      <c r="I20" s="123"/>
      <c r="J20" s="124"/>
    </row>
    <row r="21" spans="1:10" s="101" customFormat="1" ht="18" x14ac:dyDescent="0.2">
      <c r="A21" s="100"/>
      <c r="B21" s="133"/>
      <c r="C21" s="103"/>
      <c r="D21" s="143"/>
      <c r="E21" s="140"/>
      <c r="F21" s="144"/>
      <c r="G21" s="142"/>
      <c r="H21" s="123"/>
      <c r="I21" s="123"/>
      <c r="J21" s="124"/>
    </row>
    <row r="22" spans="1:10" s="101" customFormat="1" ht="18" x14ac:dyDescent="0.2">
      <c r="A22" s="100"/>
      <c r="B22" s="133"/>
      <c r="C22" s="103"/>
      <c r="D22" s="143"/>
      <c r="E22" s="140"/>
      <c r="F22" s="144"/>
      <c r="G22" s="142"/>
      <c r="H22" s="123"/>
      <c r="I22" s="123"/>
      <c r="J22" s="124"/>
    </row>
    <row r="23" spans="1:10" s="101" customFormat="1" ht="18" x14ac:dyDescent="0.2">
      <c r="A23" s="100"/>
      <c r="B23" s="133"/>
      <c r="C23" s="103"/>
      <c r="D23" s="143"/>
      <c r="E23" s="140"/>
      <c r="F23" s="144"/>
      <c r="G23" s="142"/>
      <c r="H23" s="123"/>
      <c r="I23" s="123"/>
      <c r="J23" s="124"/>
    </row>
    <row r="24" spans="1:10" s="101" customFormat="1" ht="18" x14ac:dyDescent="0.2">
      <c r="A24" s="100"/>
      <c r="B24" s="133"/>
      <c r="C24" s="103"/>
      <c r="D24" s="143"/>
      <c r="E24" s="140"/>
      <c r="F24" s="144"/>
      <c r="G24" s="142"/>
      <c r="H24" s="123"/>
      <c r="I24" s="123"/>
      <c r="J24" s="124"/>
    </row>
    <row r="25" spans="1:10" s="106" customFormat="1" ht="15" x14ac:dyDescent="0.25">
      <c r="A25" s="104"/>
      <c r="B25" s="105"/>
      <c r="C25" s="211"/>
      <c r="D25" s="211"/>
      <c r="E25" s="211"/>
      <c r="F25" s="144"/>
      <c r="G25" s="145"/>
      <c r="H25" s="146"/>
      <c r="I25" s="146"/>
      <c r="J25" s="147"/>
    </row>
    <row r="26" spans="1:10" s="106" customFormat="1" ht="15" x14ac:dyDescent="0.25">
      <c r="A26" s="104"/>
      <c r="B26" s="105"/>
      <c r="C26" s="107"/>
      <c r="D26" s="148"/>
      <c r="E26" s="149"/>
      <c r="F26" s="150"/>
      <c r="G26" s="145"/>
      <c r="H26" s="146"/>
      <c r="I26" s="146"/>
      <c r="J26" s="147"/>
    </row>
    <row r="27" spans="1:10" s="106" customFormat="1" ht="15" x14ac:dyDescent="0.25">
      <c r="A27" s="104"/>
      <c r="B27" s="105"/>
      <c r="C27" s="107"/>
      <c r="D27" s="148"/>
      <c r="E27" s="149"/>
      <c r="F27" s="150"/>
      <c r="G27" s="145"/>
      <c r="H27" s="146"/>
      <c r="I27" s="146"/>
      <c r="J27" s="147"/>
    </row>
    <row r="28" spans="1:10" s="106" customFormat="1" ht="15" x14ac:dyDescent="0.25">
      <c r="A28" s="104"/>
      <c r="B28" s="105"/>
      <c r="C28" s="110"/>
      <c r="D28" s="151"/>
      <c r="E28" s="152"/>
      <c r="F28" s="153"/>
      <c r="G28" s="145"/>
      <c r="H28" s="146"/>
      <c r="I28" s="146"/>
      <c r="J28" s="147"/>
    </row>
    <row r="29" spans="1:10" s="106" customFormat="1" ht="15" x14ac:dyDescent="0.25">
      <c r="A29" s="104"/>
      <c r="B29" s="105"/>
      <c r="C29" s="110"/>
      <c r="D29" s="151"/>
      <c r="E29" s="152"/>
      <c r="F29" s="153"/>
      <c r="G29" s="145"/>
      <c r="H29" s="146"/>
      <c r="I29" s="146"/>
      <c r="J29" s="147"/>
    </row>
    <row r="30" spans="1:10" s="106" customFormat="1" ht="15" x14ac:dyDescent="0.25">
      <c r="A30" s="104"/>
      <c r="B30" s="109" t="s">
        <v>12</v>
      </c>
      <c r="C30" s="107"/>
      <c r="D30" s="148"/>
      <c r="E30" s="149"/>
      <c r="F30" s="150"/>
      <c r="G30" s="145"/>
      <c r="H30" s="146"/>
      <c r="I30" s="146"/>
      <c r="J30" s="147"/>
    </row>
    <row r="31" spans="1:10" s="106" customFormat="1" ht="15" x14ac:dyDescent="0.25">
      <c r="A31" s="104"/>
      <c r="B31" s="154" t="s">
        <v>36</v>
      </c>
      <c r="C31" s="107"/>
      <c r="D31" s="148"/>
      <c r="E31" s="149"/>
      <c r="F31" s="150"/>
      <c r="G31" s="145"/>
      <c r="H31" s="146"/>
      <c r="I31" s="146"/>
      <c r="J31" s="147"/>
    </row>
    <row r="32" spans="1:10" s="166" customFormat="1" x14ac:dyDescent="0.2">
      <c r="A32" s="157"/>
      <c r="B32" s="158"/>
      <c r="C32" s="159"/>
      <c r="D32" s="160"/>
      <c r="E32" s="161"/>
      <c r="F32" s="162"/>
      <c r="G32" s="163"/>
      <c r="H32" s="164"/>
      <c r="I32" s="164"/>
      <c r="J32" s="165"/>
    </row>
    <row r="33" spans="1:10" s="166" customFormat="1" x14ac:dyDescent="0.2">
      <c r="A33" s="155"/>
      <c r="B33" s="167"/>
      <c r="C33" s="168"/>
      <c r="D33" s="169"/>
      <c r="E33" s="170"/>
      <c r="F33" s="156"/>
      <c r="G33" s="163"/>
      <c r="H33" s="164"/>
      <c r="I33" s="164"/>
      <c r="J33" s="165"/>
    </row>
    <row r="34" spans="1:10" s="166" customFormat="1" x14ac:dyDescent="0.2">
      <c r="A34" s="155"/>
      <c r="B34" s="158" t="s">
        <v>30</v>
      </c>
      <c r="C34" s="171"/>
      <c r="D34" s="172"/>
      <c r="E34" s="173"/>
      <c r="F34" s="156"/>
      <c r="G34" s="163"/>
      <c r="H34" s="164"/>
      <c r="I34" s="164"/>
      <c r="J34" s="165"/>
    </row>
    <row r="35" spans="1:10" s="166" customFormat="1" x14ac:dyDescent="0.2">
      <c r="A35" s="155"/>
      <c r="B35" s="158"/>
      <c r="C35" s="171"/>
      <c r="D35" s="172"/>
      <c r="E35" s="173"/>
      <c r="F35" s="156"/>
      <c r="G35" s="163"/>
      <c r="H35" s="164"/>
      <c r="I35" s="164"/>
      <c r="J35" s="165"/>
    </row>
    <row r="36" spans="1:10" s="166" customFormat="1" x14ac:dyDescent="0.2">
      <c r="A36" s="174" t="s">
        <v>31</v>
      </c>
      <c r="B36" s="182" t="str">
        <f>B54</f>
        <v>SOBOSLIKARSKI I LIČILAČKI RADOVI</v>
      </c>
      <c r="C36" s="183"/>
      <c r="D36" s="184"/>
      <c r="E36" s="175"/>
      <c r="F36" s="176">
        <f>F78</f>
        <v>0</v>
      </c>
      <c r="G36" s="163"/>
      <c r="H36" s="164"/>
      <c r="I36" s="164"/>
      <c r="J36" s="165"/>
    </row>
    <row r="37" spans="1:10" s="166" customFormat="1" x14ac:dyDescent="0.2">
      <c r="A37" s="155"/>
      <c r="B37" s="177" t="s">
        <v>32</v>
      </c>
      <c r="C37" s="178"/>
      <c r="D37" s="179"/>
      <c r="E37" s="180"/>
      <c r="F37" s="181">
        <f>SUM(F36:F36)</f>
        <v>0</v>
      </c>
      <c r="G37" s="163"/>
      <c r="H37" s="164"/>
      <c r="I37" s="164"/>
      <c r="J37" s="165"/>
    </row>
    <row r="38" spans="1:10" s="166" customFormat="1" x14ac:dyDescent="0.2">
      <c r="A38" s="155"/>
      <c r="B38" s="177" t="s">
        <v>37</v>
      </c>
      <c r="C38" s="178"/>
      <c r="D38" s="179"/>
      <c r="E38" s="180"/>
      <c r="F38" s="181">
        <f>F37*0.25</f>
        <v>0</v>
      </c>
      <c r="G38" s="163"/>
      <c r="H38" s="164"/>
      <c r="I38" s="164"/>
      <c r="J38" s="165"/>
    </row>
    <row r="39" spans="1:10" s="166" customFormat="1" x14ac:dyDescent="0.2">
      <c r="A39" s="155"/>
      <c r="B39" s="186" t="s">
        <v>38</v>
      </c>
      <c r="C39" s="186"/>
      <c r="D39" s="186"/>
      <c r="E39" s="186"/>
      <c r="F39" s="187">
        <f>F81</f>
        <v>0</v>
      </c>
      <c r="G39" s="163"/>
      <c r="H39" s="164"/>
      <c r="I39" s="164"/>
      <c r="J39" s="165"/>
    </row>
    <row r="40" spans="1:10" ht="12.75" customHeight="1" x14ac:dyDescent="0.2">
      <c r="A40" s="53"/>
      <c r="B40" s="203"/>
      <c r="C40" s="204"/>
      <c r="D40" s="204"/>
      <c r="E40" s="204"/>
      <c r="F40" s="204"/>
    </row>
    <row r="41" spans="1:10" s="51" customFormat="1" ht="25.5" customHeight="1" x14ac:dyDescent="0.2">
      <c r="A41" s="54"/>
      <c r="B41" s="205"/>
      <c r="C41" s="205"/>
      <c r="D41" s="205"/>
      <c r="E41" s="205"/>
      <c r="F41" s="205"/>
      <c r="G41" s="49"/>
    </row>
    <row r="42" spans="1:10" s="48" customFormat="1" ht="12.75" customHeight="1" x14ac:dyDescent="0.2">
      <c r="A42" s="46"/>
      <c r="B42" s="206"/>
      <c r="C42" s="206"/>
      <c r="D42" s="206"/>
      <c r="E42" s="206"/>
      <c r="F42" s="206"/>
      <c r="G42" s="47"/>
    </row>
    <row r="43" spans="1:10" s="48" customFormat="1" ht="12.75" customHeight="1" x14ac:dyDescent="0.2">
      <c r="A43" s="46"/>
      <c r="B43" s="188" t="s">
        <v>40</v>
      </c>
      <c r="C43" s="189"/>
      <c r="D43" s="190"/>
      <c r="E43" s="191"/>
      <c r="F43" s="185"/>
      <c r="G43" s="47"/>
    </row>
    <row r="44" spans="1:10" s="48" customFormat="1" ht="37.5" customHeight="1" x14ac:dyDescent="0.2">
      <c r="A44" s="46"/>
      <c r="B44" s="201" t="s">
        <v>48</v>
      </c>
      <c r="C44" s="202"/>
      <c r="D44" s="202"/>
      <c r="E44" s="202"/>
      <c r="F44" s="185"/>
      <c r="G44" s="47"/>
    </row>
    <row r="45" spans="1:10" s="48" customFormat="1" ht="42.75" customHeight="1" x14ac:dyDescent="0.2">
      <c r="A45" s="46"/>
      <c r="B45" s="201" t="s">
        <v>49</v>
      </c>
      <c r="C45" s="202"/>
      <c r="D45" s="202"/>
      <c r="E45" s="202"/>
      <c r="F45" s="185"/>
      <c r="G45" s="47"/>
    </row>
    <row r="46" spans="1:10" s="48" customFormat="1" ht="12.75" customHeight="1" x14ac:dyDescent="0.2">
      <c r="A46" s="46"/>
      <c r="B46" s="202" t="s">
        <v>41</v>
      </c>
      <c r="C46" s="202"/>
      <c r="D46" s="202"/>
      <c r="E46" s="202"/>
      <c r="F46" s="185"/>
      <c r="G46" s="47"/>
    </row>
    <row r="47" spans="1:10" s="48" customFormat="1" ht="12.75" customHeight="1" x14ac:dyDescent="0.2">
      <c r="A47" s="46"/>
      <c r="B47" s="202" t="s">
        <v>42</v>
      </c>
      <c r="C47" s="202"/>
      <c r="D47" s="202"/>
      <c r="E47" s="202"/>
      <c r="F47" s="185"/>
      <c r="G47" s="47"/>
    </row>
    <row r="48" spans="1:10" s="48" customFormat="1" ht="12.75" customHeight="1" x14ac:dyDescent="0.2">
      <c r="A48" s="46"/>
      <c r="B48" s="202" t="s">
        <v>43</v>
      </c>
      <c r="C48" s="202"/>
      <c r="D48" s="202"/>
      <c r="E48" s="202"/>
      <c r="F48" s="185"/>
      <c r="G48" s="47"/>
    </row>
    <row r="49" spans="1:7" s="48" customFormat="1" ht="12.75" customHeight="1" x14ac:dyDescent="0.2">
      <c r="A49" s="46"/>
      <c r="B49" s="202" t="s">
        <v>44</v>
      </c>
      <c r="C49" s="202"/>
      <c r="D49" s="202"/>
      <c r="E49" s="202"/>
      <c r="F49" s="185"/>
      <c r="G49" s="47"/>
    </row>
    <row r="50" spans="1:7" s="48" customFormat="1" ht="12.75" customHeight="1" x14ac:dyDescent="0.2">
      <c r="A50" s="46"/>
      <c r="B50" s="212" t="s">
        <v>45</v>
      </c>
      <c r="C50" s="202"/>
      <c r="D50" s="202"/>
      <c r="E50" s="202"/>
      <c r="F50" s="185"/>
      <c r="G50" s="47"/>
    </row>
    <row r="51" spans="1:7" s="48" customFormat="1" ht="12.75" customHeight="1" x14ac:dyDescent="0.2">
      <c r="A51" s="46"/>
      <c r="B51" s="202" t="s">
        <v>46</v>
      </c>
      <c r="C51" s="202"/>
      <c r="D51" s="202"/>
      <c r="E51" s="202"/>
      <c r="F51" s="185"/>
      <c r="G51" s="47"/>
    </row>
    <row r="52" spans="1:7" s="48" customFormat="1" ht="27.75" customHeight="1" x14ac:dyDescent="0.2">
      <c r="A52" s="46"/>
      <c r="B52" s="202" t="s">
        <v>47</v>
      </c>
      <c r="C52" s="202"/>
      <c r="D52" s="202"/>
      <c r="E52" s="202"/>
      <c r="F52" s="132"/>
      <c r="G52" s="47"/>
    </row>
    <row r="53" spans="1:7" s="48" customFormat="1" ht="14.25" customHeight="1" x14ac:dyDescent="0.2">
      <c r="A53" s="46"/>
      <c r="B53" s="192"/>
      <c r="C53" s="192"/>
      <c r="D53" s="192"/>
      <c r="E53" s="192"/>
      <c r="F53" s="132"/>
      <c r="G53" s="47"/>
    </row>
    <row r="54" spans="1:7" ht="12.75" customHeight="1" thickBot="1" x14ac:dyDescent="0.25">
      <c r="A54" s="55"/>
      <c r="B54" s="38" t="s">
        <v>5</v>
      </c>
      <c r="C54" s="36"/>
      <c r="D54" s="34"/>
      <c r="E54" s="41"/>
      <c r="F54" s="35"/>
    </row>
    <row r="55" spans="1:7" x14ac:dyDescent="0.2">
      <c r="A55" s="53"/>
      <c r="B55" s="60"/>
      <c r="C55" s="36"/>
      <c r="D55" s="34"/>
      <c r="E55" s="41"/>
      <c r="F55" s="35"/>
    </row>
    <row r="56" spans="1:7" ht="76.5" customHeight="1" x14ac:dyDescent="0.2">
      <c r="A56" s="39" t="s">
        <v>8</v>
      </c>
      <c r="B56" s="37" t="s">
        <v>25</v>
      </c>
      <c r="C56" s="68"/>
      <c r="D56" s="69"/>
      <c r="E56" s="70"/>
      <c r="F56" s="71"/>
    </row>
    <row r="57" spans="1:7" ht="63" customHeight="1" x14ac:dyDescent="0.2">
      <c r="A57" s="39"/>
      <c r="B57" s="37" t="s">
        <v>39</v>
      </c>
      <c r="C57" s="68"/>
      <c r="D57" s="69"/>
      <c r="E57" s="70"/>
      <c r="F57" s="71"/>
    </row>
    <row r="58" spans="1:7" x14ac:dyDescent="0.2">
      <c r="A58" s="39"/>
      <c r="B58" s="37" t="s">
        <v>22</v>
      </c>
      <c r="C58" s="68"/>
      <c r="D58" s="69"/>
      <c r="E58" s="70"/>
      <c r="F58" s="71"/>
    </row>
    <row r="59" spans="1:7" ht="25.5" x14ac:dyDescent="0.2">
      <c r="A59" s="39"/>
      <c r="B59" s="37" t="s">
        <v>21</v>
      </c>
      <c r="C59" s="68"/>
      <c r="D59" s="69"/>
      <c r="E59" s="70"/>
      <c r="F59" s="71"/>
    </row>
    <row r="60" spans="1:7" ht="12.75" customHeight="1" x14ac:dyDescent="0.2">
      <c r="A60" s="39"/>
      <c r="B60" s="37" t="s">
        <v>23</v>
      </c>
      <c r="C60" s="78"/>
      <c r="D60" s="72"/>
      <c r="E60" s="70"/>
      <c r="F60" s="73"/>
    </row>
    <row r="61" spans="1:7" s="83" customFormat="1" ht="12.75" customHeight="1" x14ac:dyDescent="0.2">
      <c r="A61" s="8"/>
      <c r="B61" s="77" t="s">
        <v>16</v>
      </c>
      <c r="C61" s="78" t="s">
        <v>6</v>
      </c>
      <c r="D61" s="79">
        <v>366.8</v>
      </c>
      <c r="E61" s="80"/>
      <c r="F61" s="81"/>
      <c r="G61" s="82"/>
    </row>
    <row r="62" spans="1:7" s="83" customFormat="1" ht="12.75" customHeight="1" x14ac:dyDescent="0.2">
      <c r="A62" s="8"/>
      <c r="B62" s="77" t="s">
        <v>17</v>
      </c>
      <c r="C62" s="84" t="s">
        <v>6</v>
      </c>
      <c r="D62" s="85">
        <v>147.84000000000003</v>
      </c>
      <c r="E62" s="80"/>
      <c r="F62" s="81"/>
      <c r="G62" s="82"/>
    </row>
    <row r="63" spans="1:7" s="83" customFormat="1" ht="12.75" customHeight="1" x14ac:dyDescent="0.2">
      <c r="A63" s="8"/>
      <c r="B63" s="77" t="s">
        <v>18</v>
      </c>
      <c r="C63" s="84" t="s">
        <v>6</v>
      </c>
      <c r="D63" s="85">
        <v>808.19200000000001</v>
      </c>
      <c r="E63" s="80"/>
      <c r="F63" s="81"/>
      <c r="G63" s="82"/>
    </row>
    <row r="64" spans="1:7" s="83" customFormat="1" ht="12.75" customHeight="1" x14ac:dyDescent="0.2">
      <c r="A64" s="8"/>
      <c r="B64" s="77" t="s">
        <v>19</v>
      </c>
      <c r="C64" s="84" t="s">
        <v>6</v>
      </c>
      <c r="D64" s="85">
        <v>126.828</v>
      </c>
      <c r="E64" s="80"/>
      <c r="F64" s="81"/>
      <c r="G64" s="82"/>
    </row>
    <row r="65" spans="1:8" s="83" customFormat="1" ht="12.75" customHeight="1" x14ac:dyDescent="0.2">
      <c r="A65" s="8"/>
      <c r="B65" s="86" t="s">
        <v>10</v>
      </c>
      <c r="C65" s="87" t="s">
        <v>6</v>
      </c>
      <c r="D65" s="88">
        <f>SUM(D61:D64)</f>
        <v>1449.66</v>
      </c>
      <c r="E65" s="80"/>
      <c r="F65" s="81">
        <f>ROUND((D65*E65),2)</f>
        <v>0</v>
      </c>
      <c r="G65" s="82"/>
    </row>
    <row r="66" spans="1:8" ht="12.75" customHeight="1" x14ac:dyDescent="0.2">
      <c r="A66" s="53"/>
      <c r="B66" s="60"/>
      <c r="C66" s="68"/>
      <c r="D66" s="69"/>
      <c r="E66" s="74"/>
      <c r="F66" s="71"/>
      <c r="H66" s="50"/>
    </row>
    <row r="67" spans="1:8" ht="77.25" customHeight="1" x14ac:dyDescent="0.2">
      <c r="A67" s="39" t="s">
        <v>9</v>
      </c>
      <c r="B67" s="37" t="s">
        <v>26</v>
      </c>
      <c r="C67" s="68"/>
      <c r="D67" s="69"/>
      <c r="E67" s="70"/>
      <c r="F67" s="71"/>
    </row>
    <row r="68" spans="1:8" ht="63.75" x14ac:dyDescent="0.2">
      <c r="A68" s="39"/>
      <c r="B68" s="37" t="s">
        <v>20</v>
      </c>
      <c r="C68" s="68"/>
      <c r="D68" s="69"/>
      <c r="E68" s="70"/>
      <c r="F68" s="71"/>
    </row>
    <row r="69" spans="1:8" x14ac:dyDescent="0.2">
      <c r="A69" s="39"/>
      <c r="B69" s="37" t="s">
        <v>22</v>
      </c>
      <c r="C69" s="68"/>
      <c r="D69" s="69"/>
      <c r="E69" s="70"/>
      <c r="F69" s="71"/>
    </row>
    <row r="70" spans="1:8" ht="25.5" x14ac:dyDescent="0.2">
      <c r="A70" s="39"/>
      <c r="B70" s="37" t="s">
        <v>21</v>
      </c>
      <c r="C70" s="68"/>
      <c r="D70" s="69"/>
      <c r="E70" s="70"/>
      <c r="F70" s="71"/>
    </row>
    <row r="71" spans="1:8" x14ac:dyDescent="0.2">
      <c r="A71" s="39"/>
      <c r="B71" s="37" t="s">
        <v>24</v>
      </c>
      <c r="C71" s="75"/>
      <c r="D71" s="72"/>
      <c r="E71" s="70"/>
      <c r="F71" s="73"/>
    </row>
    <row r="72" spans="1:8" s="83" customFormat="1" ht="12.75" customHeight="1" x14ac:dyDescent="0.2">
      <c r="A72" s="8"/>
      <c r="B72" s="77" t="s">
        <v>16</v>
      </c>
      <c r="C72" s="78" t="s">
        <v>6</v>
      </c>
      <c r="D72" s="79">
        <v>86.76</v>
      </c>
      <c r="E72" s="80"/>
      <c r="F72" s="81"/>
      <c r="G72" s="82"/>
    </row>
    <row r="73" spans="1:8" s="83" customFormat="1" ht="12.75" customHeight="1" x14ac:dyDescent="0.2">
      <c r="A73" s="8"/>
      <c r="B73" s="77" t="s">
        <v>17</v>
      </c>
      <c r="C73" s="84" t="s">
        <v>6</v>
      </c>
      <c r="D73" s="85">
        <v>37.49</v>
      </c>
      <c r="E73" s="80"/>
      <c r="F73" s="81"/>
      <c r="G73" s="82"/>
    </row>
    <row r="74" spans="1:8" s="83" customFormat="1" ht="12.75" customHeight="1" x14ac:dyDescent="0.2">
      <c r="A74" s="8"/>
      <c r="B74" s="77" t="s">
        <v>18</v>
      </c>
      <c r="C74" s="84" t="s">
        <v>6</v>
      </c>
      <c r="D74" s="85">
        <v>206.34000000000003</v>
      </c>
      <c r="E74" s="80"/>
      <c r="F74" s="81"/>
      <c r="G74" s="82"/>
    </row>
    <row r="75" spans="1:8" s="83" customFormat="1" ht="12.75" customHeight="1" x14ac:dyDescent="0.2">
      <c r="A75" s="8"/>
      <c r="B75" s="77" t="s">
        <v>19</v>
      </c>
      <c r="C75" s="84" t="s">
        <v>6</v>
      </c>
      <c r="D75" s="85">
        <v>30.11</v>
      </c>
      <c r="E75" s="80"/>
      <c r="F75" s="81"/>
      <c r="G75" s="82"/>
    </row>
    <row r="76" spans="1:8" s="83" customFormat="1" ht="12.75" customHeight="1" x14ac:dyDescent="0.2">
      <c r="A76" s="8"/>
      <c r="B76" s="86" t="s">
        <v>10</v>
      </c>
      <c r="C76" s="87" t="s">
        <v>6</v>
      </c>
      <c r="D76" s="88">
        <f>SUM(D72:D75)</f>
        <v>360.70000000000005</v>
      </c>
      <c r="E76" s="80"/>
      <c r="F76" s="81">
        <f>ROUND((D76*E76),2)</f>
        <v>0</v>
      </c>
      <c r="G76" s="82"/>
    </row>
    <row r="77" spans="1:8" ht="12.75" customHeight="1" x14ac:dyDescent="0.2">
      <c r="A77" s="53"/>
      <c r="B77" s="60"/>
      <c r="C77" s="68"/>
      <c r="D77" s="69"/>
      <c r="E77" s="76"/>
      <c r="F77" s="127"/>
    </row>
    <row r="78" spans="1:8" ht="15" customHeight="1" x14ac:dyDescent="0.2">
      <c r="A78" s="56"/>
      <c r="B78" s="213" t="str">
        <f>B54&amp;" UKUPNO (STROSS):"</f>
        <v>SOBOSLIKARSKI I LIČILAČKI RADOVI UKUPNO (STROSS):</v>
      </c>
      <c r="C78" s="213"/>
      <c r="D78" s="213"/>
      <c r="E78" s="52"/>
      <c r="F78" s="128">
        <f>SUM(F56:F77)</f>
        <v>0</v>
      </c>
    </row>
    <row r="79" spans="1:8" x14ac:dyDescent="0.2">
      <c r="A79" s="53"/>
      <c r="B79" s="60"/>
      <c r="C79" s="36"/>
      <c r="D79" s="34"/>
      <c r="E79" s="41"/>
      <c r="F79" s="35"/>
    </row>
    <row r="80" spans="1:8" x14ac:dyDescent="0.2">
      <c r="A80" s="57"/>
      <c r="C80" s="12"/>
      <c r="D80" s="6"/>
    </row>
    <row r="81" spans="1:7" x14ac:dyDescent="0.2">
      <c r="A81" s="57"/>
      <c r="C81" s="12"/>
      <c r="D81" s="6"/>
    </row>
    <row r="82" spans="1:7" x14ac:dyDescent="0.2">
      <c r="A82" s="57"/>
      <c r="C82" s="12"/>
      <c r="D82" s="6"/>
    </row>
    <row r="83" spans="1:7" x14ac:dyDescent="0.2">
      <c r="A83" s="57"/>
      <c r="C83" s="12"/>
      <c r="D83" s="6"/>
    </row>
    <row r="84" spans="1:7" x14ac:dyDescent="0.2">
      <c r="A84" s="57"/>
      <c r="C84" s="12"/>
      <c r="D84" s="6"/>
    </row>
    <row r="85" spans="1:7" x14ac:dyDescent="0.2">
      <c r="A85" s="57"/>
      <c r="C85" s="12"/>
      <c r="D85" s="6"/>
    </row>
    <row r="86" spans="1:7" x14ac:dyDescent="0.2">
      <c r="A86" s="57"/>
      <c r="C86" s="12"/>
      <c r="D86" s="6"/>
    </row>
    <row r="87" spans="1:7" ht="18" x14ac:dyDescent="0.25">
      <c r="A87" s="58"/>
      <c r="B87" s="62"/>
      <c r="C87" s="24"/>
      <c r="D87" s="14"/>
      <c r="E87" s="43"/>
      <c r="F87" s="28"/>
    </row>
    <row r="88" spans="1:7" x14ac:dyDescent="0.2">
      <c r="A88" s="57"/>
      <c r="C88" s="12"/>
      <c r="D88" s="6"/>
    </row>
    <row r="89" spans="1:7" x14ac:dyDescent="0.2">
      <c r="A89" s="57"/>
      <c r="C89" s="12"/>
      <c r="D89" s="6"/>
    </row>
    <row r="90" spans="1:7" x14ac:dyDescent="0.2">
      <c r="A90" s="57"/>
      <c r="C90" s="12"/>
      <c r="D90" s="6"/>
    </row>
    <row r="91" spans="1:7" x14ac:dyDescent="0.2">
      <c r="A91" s="57"/>
      <c r="C91" s="12"/>
      <c r="D91" s="6"/>
    </row>
    <row r="92" spans="1:7" s="1" customFormat="1" x14ac:dyDescent="0.2">
      <c r="A92" s="57"/>
      <c r="B92" s="61"/>
      <c r="C92" s="12"/>
      <c r="D92" s="6"/>
      <c r="E92" s="42"/>
      <c r="F92" s="26"/>
      <c r="G92" s="20"/>
    </row>
    <row r="93" spans="1:7" ht="15" x14ac:dyDescent="0.25">
      <c r="A93" s="16"/>
      <c r="B93" s="63"/>
      <c r="C93" s="23"/>
      <c r="D93" s="13"/>
      <c r="E93" s="44"/>
      <c r="F93" s="27"/>
    </row>
    <row r="94" spans="1:7" ht="15" x14ac:dyDescent="0.25">
      <c r="A94" s="16"/>
      <c r="B94" s="64"/>
      <c r="C94" s="23"/>
      <c r="D94" s="13"/>
      <c r="E94" s="44"/>
      <c r="F94" s="27"/>
    </row>
    <row r="95" spans="1:7" ht="15" x14ac:dyDescent="0.25">
      <c r="A95" s="17"/>
      <c r="B95" s="11"/>
      <c r="C95" s="23"/>
      <c r="D95" s="13"/>
      <c r="E95" s="44"/>
      <c r="F95" s="27"/>
    </row>
    <row r="96" spans="1:7" ht="15" x14ac:dyDescent="0.25">
      <c r="A96" s="16"/>
      <c r="B96" s="65"/>
      <c r="C96" s="25"/>
      <c r="D96" s="15"/>
      <c r="E96" s="45"/>
      <c r="F96" s="29"/>
    </row>
    <row r="97" spans="1:7" ht="15" x14ac:dyDescent="0.25">
      <c r="A97" s="16"/>
      <c r="B97" s="64"/>
      <c r="C97" s="23"/>
      <c r="D97" s="13"/>
      <c r="E97" s="44"/>
      <c r="F97" s="27"/>
    </row>
    <row r="98" spans="1:7" ht="15" x14ac:dyDescent="0.25">
      <c r="A98" s="16"/>
      <c r="B98" s="66"/>
      <c r="C98" s="23"/>
      <c r="D98" s="13"/>
      <c r="E98" s="44"/>
      <c r="F98" s="27"/>
    </row>
    <row r="99" spans="1:7" ht="15" x14ac:dyDescent="0.25">
      <c r="A99" s="16"/>
      <c r="B99" s="64"/>
      <c r="C99" s="23"/>
      <c r="D99" s="13"/>
      <c r="E99" s="44"/>
      <c r="F99" s="27"/>
    </row>
    <row r="100" spans="1:7" x14ac:dyDescent="0.2">
      <c r="A100" s="57"/>
      <c r="C100" s="12"/>
      <c r="D100" s="6"/>
    </row>
    <row r="101" spans="1:7" x14ac:dyDescent="0.2">
      <c r="A101" s="54"/>
      <c r="B101" s="67"/>
      <c r="C101" s="3"/>
    </row>
    <row r="111" spans="1:7" s="1" customFormat="1" x14ac:dyDescent="0.2">
      <c r="A111" s="59"/>
      <c r="B111" s="61"/>
      <c r="C111" s="4"/>
      <c r="D111" s="5"/>
      <c r="E111" s="42"/>
      <c r="F111" s="26"/>
      <c r="G111" s="20"/>
    </row>
    <row r="112" spans="1:7" s="1" customFormat="1" x14ac:dyDescent="0.2">
      <c r="A112" s="59"/>
      <c r="B112" s="61"/>
      <c r="C112" s="4"/>
      <c r="D112" s="5"/>
      <c r="E112" s="42"/>
      <c r="F112" s="26"/>
      <c r="G112" s="20"/>
    </row>
    <row r="113" spans="1:7" s="1" customFormat="1" x14ac:dyDescent="0.2">
      <c r="A113" s="59"/>
      <c r="B113" s="61"/>
      <c r="C113" s="4"/>
      <c r="D113" s="5"/>
      <c r="E113" s="42"/>
      <c r="F113" s="26"/>
      <c r="G113" s="20"/>
    </row>
    <row r="114" spans="1:7" s="1" customFormat="1" x14ac:dyDescent="0.2">
      <c r="A114" s="59"/>
      <c r="B114" s="61"/>
      <c r="C114" s="4"/>
      <c r="D114" s="5"/>
      <c r="E114" s="42"/>
      <c r="F114" s="26"/>
      <c r="G114" s="20"/>
    </row>
    <row r="115" spans="1:7" s="1" customFormat="1" x14ac:dyDescent="0.2">
      <c r="A115" s="59"/>
      <c r="B115" s="61"/>
      <c r="C115" s="4"/>
      <c r="D115" s="5"/>
      <c r="E115" s="42"/>
      <c r="F115" s="26"/>
      <c r="G115" s="20"/>
    </row>
    <row r="116" spans="1:7" s="1" customFormat="1" x14ac:dyDescent="0.2">
      <c r="A116" s="59"/>
      <c r="B116" s="61"/>
      <c r="C116" s="4"/>
      <c r="D116" s="5"/>
      <c r="E116" s="42"/>
      <c r="F116" s="26"/>
      <c r="G116" s="20"/>
    </row>
    <row r="117" spans="1:7" s="1" customFormat="1" x14ac:dyDescent="0.2">
      <c r="A117" s="59"/>
      <c r="B117" s="61"/>
      <c r="C117" s="4"/>
      <c r="D117" s="5"/>
      <c r="E117" s="42"/>
      <c r="F117" s="26"/>
      <c r="G117" s="20"/>
    </row>
    <row r="118" spans="1:7" s="1" customFormat="1" x14ac:dyDescent="0.2">
      <c r="A118" s="59"/>
      <c r="B118" s="61"/>
      <c r="C118" s="4"/>
      <c r="D118" s="5"/>
      <c r="E118" s="42"/>
      <c r="F118" s="26"/>
      <c r="G118" s="20"/>
    </row>
    <row r="119" spans="1:7" s="1" customFormat="1" x14ac:dyDescent="0.2">
      <c r="A119" s="59"/>
      <c r="B119" s="61"/>
      <c r="C119" s="4"/>
      <c r="D119" s="5"/>
      <c r="E119" s="42"/>
      <c r="F119" s="26"/>
      <c r="G119" s="20"/>
    </row>
    <row r="120" spans="1:7" s="1" customFormat="1" x14ac:dyDescent="0.2">
      <c r="A120" s="59"/>
      <c r="B120" s="61"/>
      <c r="C120" s="4"/>
      <c r="D120" s="5"/>
      <c r="E120" s="42"/>
      <c r="F120" s="26"/>
      <c r="G120" s="20"/>
    </row>
    <row r="121" spans="1:7" s="1" customFormat="1" x14ac:dyDescent="0.2">
      <c r="A121" s="59"/>
      <c r="B121" s="61"/>
      <c r="C121" s="4"/>
      <c r="D121" s="5"/>
      <c r="E121" s="42"/>
      <c r="F121" s="26"/>
      <c r="G121" s="20"/>
    </row>
    <row r="124" spans="1:7" s="1" customFormat="1" x14ac:dyDescent="0.2">
      <c r="A124" s="59"/>
      <c r="B124" s="61"/>
      <c r="C124" s="4"/>
      <c r="D124" s="5"/>
      <c r="E124" s="42"/>
      <c r="F124" s="26"/>
      <c r="G124" s="20"/>
    </row>
    <row r="137" spans="1:7" s="10" customFormat="1" ht="15" x14ac:dyDescent="0.2">
      <c r="A137" s="59"/>
      <c r="B137" s="61"/>
      <c r="C137" s="4"/>
      <c r="D137" s="5"/>
      <c r="E137" s="42"/>
      <c r="F137" s="26"/>
      <c r="G137" s="21"/>
    </row>
    <row r="144" spans="1:7" s="10" customFormat="1" ht="15" x14ac:dyDescent="0.2">
      <c r="A144" s="59"/>
      <c r="B144" s="61"/>
      <c r="C144" s="4"/>
      <c r="D144" s="5"/>
      <c r="E144" s="42"/>
      <c r="F144" s="26"/>
      <c r="G144" s="21"/>
    </row>
    <row r="145" spans="1:7" s="10" customFormat="1" ht="15" x14ac:dyDescent="0.2">
      <c r="A145" s="59"/>
      <c r="B145" s="61"/>
      <c r="C145" s="4"/>
      <c r="D145" s="5"/>
      <c r="E145" s="42"/>
      <c r="F145" s="26"/>
      <c r="G145" s="21"/>
    </row>
    <row r="146" spans="1:7" s="10" customFormat="1" ht="15" x14ac:dyDescent="0.2">
      <c r="A146" s="59"/>
      <c r="B146" s="61"/>
      <c r="C146" s="4"/>
      <c r="D146" s="5"/>
      <c r="E146" s="42"/>
      <c r="F146" s="26"/>
      <c r="G146" s="21"/>
    </row>
    <row r="159" spans="1:7" s="9" customFormat="1" ht="18" x14ac:dyDescent="0.2">
      <c r="A159" s="59"/>
      <c r="B159" s="61"/>
      <c r="C159" s="4"/>
      <c r="D159" s="5"/>
      <c r="E159" s="42"/>
      <c r="F159" s="26"/>
      <c r="G159" s="22"/>
    </row>
    <row r="165" spans="1:7" s="10" customFormat="1" ht="15" x14ac:dyDescent="0.2">
      <c r="A165" s="59"/>
      <c r="B165" s="61"/>
      <c r="C165" s="4"/>
      <c r="D165" s="5"/>
      <c r="E165" s="42"/>
      <c r="F165" s="26"/>
      <c r="G165" s="21"/>
    </row>
    <row r="166" spans="1:7" s="10" customFormat="1" ht="15" x14ac:dyDescent="0.2">
      <c r="A166" s="59"/>
      <c r="B166" s="61"/>
      <c r="C166" s="4"/>
      <c r="D166" s="5"/>
      <c r="E166" s="42"/>
      <c r="F166" s="26"/>
      <c r="G166" s="21"/>
    </row>
    <row r="167" spans="1:7" s="10" customFormat="1" ht="15" x14ac:dyDescent="0.2">
      <c r="A167" s="59"/>
      <c r="B167" s="61"/>
      <c r="C167" s="4"/>
      <c r="D167" s="5"/>
      <c r="E167" s="42"/>
      <c r="F167" s="26"/>
      <c r="G167" s="21"/>
    </row>
    <row r="168" spans="1:7" s="10" customFormat="1" ht="15" x14ac:dyDescent="0.2">
      <c r="A168" s="59"/>
      <c r="B168" s="61"/>
      <c r="C168" s="4"/>
      <c r="D168" s="5"/>
      <c r="E168" s="42"/>
      <c r="F168" s="26"/>
      <c r="G168" s="21"/>
    </row>
    <row r="169" spans="1:7" s="10" customFormat="1" ht="15" x14ac:dyDescent="0.2">
      <c r="A169" s="59"/>
      <c r="B169" s="61"/>
      <c r="C169" s="4"/>
      <c r="D169" s="5"/>
      <c r="E169" s="42"/>
      <c r="F169" s="26"/>
      <c r="G169" s="21"/>
    </row>
    <row r="170" spans="1:7" s="10" customFormat="1" ht="15" x14ac:dyDescent="0.2">
      <c r="A170" s="59"/>
      <c r="B170" s="61"/>
      <c r="C170" s="4"/>
      <c r="D170" s="5"/>
      <c r="E170" s="42"/>
      <c r="F170" s="26"/>
      <c r="G170" s="21"/>
    </row>
    <row r="171" spans="1:7" s="10" customFormat="1" ht="15" x14ac:dyDescent="0.2">
      <c r="A171" s="59"/>
      <c r="B171" s="61"/>
      <c r="C171" s="4"/>
      <c r="D171" s="5"/>
      <c r="E171" s="42"/>
      <c r="F171" s="26"/>
      <c r="G171" s="21"/>
    </row>
  </sheetData>
  <mergeCells count="20">
    <mergeCell ref="B49:E49"/>
    <mergeCell ref="B50:E50"/>
    <mergeCell ref="B51:E51"/>
    <mergeCell ref="B52:E52"/>
    <mergeCell ref="B78:D78"/>
    <mergeCell ref="B40:F40"/>
    <mergeCell ref="B41:F41"/>
    <mergeCell ref="B42:F42"/>
    <mergeCell ref="A16:F16"/>
    <mergeCell ref="A17:F17"/>
    <mergeCell ref="A18:F18"/>
    <mergeCell ref="A19:F19"/>
    <mergeCell ref="A20:B20"/>
    <mergeCell ref="C20:F20"/>
    <mergeCell ref="C25:E25"/>
    <mergeCell ref="B44:E44"/>
    <mergeCell ref="B45:E45"/>
    <mergeCell ref="B46:E46"/>
    <mergeCell ref="B47:E47"/>
    <mergeCell ref="B48:E48"/>
  </mergeCells>
  <pageMargins left="0.7" right="0.7" top="0.75" bottom="0.75" header="0.3" footer="0.3"/>
  <pageSetup paperSize="9" scale="93" fitToHeight="0" orientation="portrait" r:id="rId1"/>
  <headerFooter alignWithMargins="0">
    <oddHeader>&amp;LHBOR
Trg J.J.Strossmayera 9
&amp;RSoboslikarski radovi
Uredski prostori, PR+3</oddHeader>
    <oddFooter>&amp;L&amp;F&amp;R&amp;A  &amp;P/&amp;N</oddFooter>
  </headerFooter>
  <rowBreaks count="1" manualBreakCount="1">
    <brk id="4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Soboslikarski radovi</Evidencijski_x0020_broj_x0020_nabave>
    <Interni_x0020_naru_x010d_itelj xmlns="1b2b10a5-14e7-4666-aebf-a6c484a2d948">
      <UserInfo>
        <DisplayName>10300 (Direkcija stjecanja i upravljanja imovinom)</DisplayName>
        <AccountId>1279</AccountId>
        <AccountType/>
      </UserInfo>
    </Interni_x0020_naru_x010d_itelj>
    <Stavka_x0020_Plana_x0020_nabave xmlns="1b2b10a5-14e7-4666-aebf-a6c484a2d948">I-13/13</Stavka_x0020_Plana_x0020_nabave>
    <Ovla_x0161_teni_x0020_predstavnici_x002f_stru_x010d_no_x0020_povjerenstvo_x0020_za_x0020_nabavu xmlns="1b2b10a5-14e7-4666-aebf-a6c484a2d948">
      <UserInfo>
        <DisplayName>Mojzeš Vanja</DisplayName>
        <AccountId>799</AccountId>
        <AccountType/>
      </UserInfo>
      <UserInfo>
        <DisplayName>Žutak Marijana</DisplayName>
        <AccountId>192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2018</Godina_x0020_nabave>
    <Kriterij_x0020_za_x0020_odabir xmlns="1b2b10a5-14e7-4666-aebf-a6c484a2d948">Ekonomski najpovoljnija ponuda</Kriterij_x0020_za_x0020_odabir>
    <Po_x010d_etak_x0020_va_x017e_enja_x0020_ugovora xmlns="1b2b10a5-14e7-4666-aebf-a6c484a2d948" xsi:nil="true"/>
    <HBORIS_x002d_Klijenti_ID xmlns="1b2b10a5-14e7-4666-aebf-a6c484a2d948" xsi:nil="true"/>
    <Ostali_x0020_ponuditelji xmlns="1b2b10a5-14e7-4666-aebf-a6c484a2d948" xsi:nil="true"/>
    <Procijenjena_x0020_vrijednost_x0020_nabave xmlns="1b2b10a5-14e7-4666-aebf-a6c484a2d948">130000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>Soboslikarski radovi</Predmet_x0020_nabave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Props1.xml><?xml version="1.0" encoding="utf-8"?>
<ds:datastoreItem xmlns:ds="http://schemas.openxmlformats.org/officeDocument/2006/customXml" ds:itemID="{B10786F4-F1B7-46FA-A806-D7D548AD1DBD}"/>
</file>

<file path=customXml/itemProps2.xml><?xml version="1.0" encoding="utf-8"?>
<ds:datastoreItem xmlns:ds="http://schemas.openxmlformats.org/officeDocument/2006/customXml" ds:itemID="{271663FF-F1D2-4ECA-9666-E41B967D65FF}"/>
</file>

<file path=customXml/itemProps3.xml><?xml version="1.0" encoding="utf-8"?>
<ds:datastoreItem xmlns:ds="http://schemas.openxmlformats.org/officeDocument/2006/customXml" ds:itemID="{3DF507DA-6BC7-4833-88A8-054EE286A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Naslovna</vt:lpstr>
      <vt:lpstr>Stross</vt:lpstr>
      <vt:lpstr>Naslovna!Print_Area</vt:lpstr>
      <vt:lpstr>Stross!Print_Area</vt:lpstr>
      <vt:lpstr>Naslovna!Print_Titles</vt:lpstr>
    </vt:vector>
  </TitlesOfParts>
  <Company>APZ 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Troskovnik</dc:title>
  <dc:subject>Soboslikarski radovi</dc:subject>
  <dc:creator>HL</dc:creator>
  <cp:keywords>Strossmayerov trg;Zelinska</cp:keywords>
  <cp:lastModifiedBy>Žutak Marijana</cp:lastModifiedBy>
  <cp:lastPrinted>2018-04-24T13:07:52Z</cp:lastPrinted>
  <dcterms:created xsi:type="dcterms:W3CDTF">2001-07-09T14:28:26Z</dcterms:created>
  <dcterms:modified xsi:type="dcterms:W3CDTF">2018-12-28T14:27:27Z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