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800 (Direkcija za razvoj)\3 Zahtjevi_novo od 1.5.2019\"/>
    </mc:Choice>
  </mc:AlternateContent>
  <xr:revisionPtr revIDLastSave="0" documentId="13_ncr:1_{F954B9A7-D20B-4949-8006-B9A1C5A0203F}" xr6:coauthVersionLast="41" xr6:coauthVersionMax="41" xr10:uidLastSave="{00000000-0000-0000-0000-000000000000}"/>
  <bookViews>
    <workbookView xWindow="-120" yWindow="-120" windowWidth="29040" windowHeight="15840" xr2:uid="{5B07BCED-B339-4302-8233-E17CABB11806}"/>
  </bookViews>
  <sheets>
    <sheet name="Struktura ulaganja" sheetId="16" r:id="rId1"/>
    <sheet name="Struktura ulaganja-EU projekti" sheetId="19" r:id="rId2"/>
    <sheet name="Dinamika korištenja" sheetId="21" r:id="rId3"/>
    <sheet name="Atributi" sheetId="18" r:id="rId4"/>
    <sheet name="šifarnik" sheetId="17" state="hidden" r:id="rId5"/>
  </sheets>
  <definedNames>
    <definedName name="dane">šifarnik!$P$1:$P$2</definedName>
    <definedName name="dinamika1">šifarnik!$I$1:$I$9</definedName>
    <definedName name="dinamika2">šifarnik!$J$1:$J$6</definedName>
    <definedName name="eup">šifarnik!$T$1:$T$4</definedName>
    <definedName name="osnova1">šifarnik!$E$1:$E$2</definedName>
    <definedName name="otplata1">šifarnik!$G$1:$G$4</definedName>
    <definedName name="PDV">šifarnik!$L$1:$L$2</definedName>
    <definedName name="ppds">šifarnik!$R$1:$R$5</definedName>
    <definedName name="_xlnm.Print_Area" localSheetId="0">'Struktura ulaganja'!$A$1:$H$46</definedName>
    <definedName name="_xlnm.Print_Area" localSheetId="1">'Struktura ulaganja-EU projekti'!$A$1:$H$60</definedName>
    <definedName name="valuta">šifarnik!$N$1:$N$2</definedName>
    <definedName name="vrsta1">šifarnik!$A$1:$A$4</definedName>
    <definedName name="vrsta2">šifarnik!$C$1:$C$4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6" i="19" l="1"/>
  <c r="H55" i="19" l="1"/>
  <c r="H54" i="19" s="1"/>
  <c r="H49" i="19" l="1"/>
  <c r="H19" i="19" l="1"/>
  <c r="H27" i="16"/>
  <c r="H39" i="19"/>
  <c r="C33" i="19" l="1"/>
  <c r="C32" i="19"/>
  <c r="C31" i="19"/>
  <c r="C30" i="19"/>
  <c r="C29" i="19"/>
  <c r="C28" i="19"/>
  <c r="C27" i="19"/>
  <c r="C26" i="19"/>
  <c r="H25" i="19"/>
  <c r="H34" i="19" s="1"/>
  <c r="F25" i="19"/>
  <c r="E25" i="19"/>
  <c r="E34" i="19" s="1"/>
  <c r="D25" i="19"/>
  <c r="D34" i="19" s="1"/>
  <c r="I23" i="19"/>
  <c r="C25" i="19" l="1"/>
  <c r="C34" i="19" s="1"/>
  <c r="D35" i="19" s="1"/>
  <c r="F34" i="19"/>
  <c r="E35" i="19" l="1"/>
  <c r="G33" i="19"/>
  <c r="F35" i="19"/>
  <c r="G25" i="19"/>
  <c r="H35" i="19"/>
  <c r="I12" i="16" l="1"/>
  <c r="H14" i="16" l="1"/>
  <c r="H22" i="16" s="1"/>
  <c r="C21" i="16"/>
  <c r="C20" i="16"/>
  <c r="C19" i="16"/>
  <c r="C18" i="16"/>
  <c r="C17" i="16"/>
  <c r="C16" i="16"/>
  <c r="C15" i="16"/>
  <c r="D14" i="16"/>
  <c r="D22" i="16" s="1"/>
  <c r="E14" i="16"/>
  <c r="E22" i="16" s="1"/>
  <c r="F14" i="16"/>
  <c r="F22" i="16" s="1"/>
  <c r="G21" i="16" l="1"/>
  <c r="H41" i="16"/>
  <c r="H40" i="16" s="1"/>
  <c r="H23" i="16"/>
  <c r="G14" i="16"/>
  <c r="C14" i="16"/>
  <c r="C22" i="16" s="1"/>
  <c r="D23" i="16" l="1"/>
  <c r="F23" i="16"/>
  <c r="E23" i="16"/>
  <c r="H34" i="16" l="1"/>
  <c r="H42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Riđički Luka</author>
  </authors>
  <commentList>
    <comment ref="A17" authorId="0" shapeId="0" xr:uid="{E988CB85-9427-4D50-A89F-2A87B3FDE615}">
      <text>
        <r>
          <rPr>
            <sz val="9"/>
            <color indexed="81"/>
            <rFont val="Tahoma"/>
            <family val="2"/>
            <charset val="238"/>
          </rPr>
          <t xml:space="preserve">Postotak poslovnih prihoda (primitaka) koji se odnosi na izvoz
</t>
        </r>
      </text>
    </comment>
  </commentList>
</comments>
</file>

<file path=xl/sharedStrings.xml><?xml version="1.0" encoding="utf-8"?>
<sst xmlns="http://schemas.openxmlformats.org/spreadsheetml/2006/main" count="215" uniqueCount="138">
  <si>
    <t>Naziv klijenta:</t>
  </si>
  <si>
    <t>OIB:</t>
  </si>
  <si>
    <t>Ukupno</t>
  </si>
  <si>
    <t>-</t>
  </si>
  <si>
    <t>Datum izvještaja:</t>
  </si>
  <si>
    <t>%</t>
  </si>
  <si>
    <t>Ostalo</t>
  </si>
  <si>
    <t>Izvori financiranja</t>
  </si>
  <si>
    <t>Kredit HBOR-a</t>
  </si>
  <si>
    <t>A.</t>
  </si>
  <si>
    <t>B.</t>
  </si>
  <si>
    <t>C.</t>
  </si>
  <si>
    <t>D.</t>
  </si>
  <si>
    <t>E.</t>
  </si>
  <si>
    <t>Prihvatljivi troškovi (sukladno prijavi ili odluci provedbenog tijela)</t>
  </si>
  <si>
    <t>Neprihvatljivi troškovi</t>
  </si>
  <si>
    <t>Strukutra ulaganja</t>
  </si>
  <si>
    <t>Rb.</t>
  </si>
  <si>
    <t>Namjena</t>
  </si>
  <si>
    <t>Vlastiti izvori</t>
  </si>
  <si>
    <t>Ostali izvori</t>
  </si>
  <si>
    <t>Iznos</t>
  </si>
  <si>
    <t>od kredita za refundaciju</t>
  </si>
  <si>
    <t>I.</t>
  </si>
  <si>
    <t>Osnovna sredstva ukupno</t>
  </si>
  <si>
    <t>II.</t>
  </si>
  <si>
    <t>III.</t>
  </si>
  <si>
    <t>Obrtna sredstva ukupno</t>
  </si>
  <si>
    <t>Sveukupno (I. + II.)</t>
  </si>
  <si>
    <t>Sveukupno %</t>
  </si>
  <si>
    <t>Struktura ulaganja</t>
  </si>
  <si>
    <t>Tablice - 1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</si>
  <si>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</si>
  <si>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</si>
  <si>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</si>
  <si>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</si>
  <si>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</si>
  <si>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</si>
  <si>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</si>
  <si>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</si>
  <si>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</si>
  <si>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</si>
  <si>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vrsta1</t>
  </si>
  <si>
    <t>vrsta2</t>
  </si>
  <si>
    <t>osnova1</t>
  </si>
  <si>
    <t>Anuitet</t>
  </si>
  <si>
    <t>Rate</t>
  </si>
  <si>
    <t>Mjesečno</t>
  </si>
  <si>
    <t>Tromjesečno</t>
  </si>
  <si>
    <t>Kvartalno</t>
  </si>
  <si>
    <t>Šestomjesečno</t>
  </si>
  <si>
    <t>Polugodišnje</t>
  </si>
  <si>
    <t>Dvanaestmjesečno</t>
  </si>
  <si>
    <t>Godišnje</t>
  </si>
  <si>
    <t>Poseban plan otplate</t>
  </si>
  <si>
    <t>Jednokratno</t>
  </si>
  <si>
    <t>Jednokratno (Bullet)</t>
  </si>
  <si>
    <t>nije uključen</t>
  </si>
  <si>
    <t>HRK</t>
  </si>
  <si>
    <t>EUR</t>
  </si>
  <si>
    <t>pdv</t>
  </si>
  <si>
    <t>valuta</t>
  </si>
  <si>
    <t>Valuta</t>
  </si>
  <si>
    <t>Posebni kriteriji klijenta</t>
  </si>
  <si>
    <t>Tržišno-konkurentan poduzetnik</t>
  </si>
  <si>
    <t>Mladi poduzetnik</t>
  </si>
  <si>
    <t>Žensko poduzetništvo</t>
  </si>
  <si>
    <t>Sjedište na posebnom području</t>
  </si>
  <si>
    <t>Posebni kriteriji projekta</t>
  </si>
  <si>
    <t>Operativni program EU</t>
  </si>
  <si>
    <t>Projektno financiranje</t>
  </si>
  <si>
    <t>Djelatnost od posebnog interesa</t>
  </si>
  <si>
    <t>Zaštita okoliša</t>
  </si>
  <si>
    <t>Energetska učinkovitost</t>
  </si>
  <si>
    <t>Obnovljivi izvori energije</t>
  </si>
  <si>
    <t>Posebno područje ulaganja</t>
  </si>
  <si>
    <t>Posebni kriteriji klijenta/projekta</t>
  </si>
  <si>
    <t>Poduzetnik početnik</t>
  </si>
  <si>
    <t>da</t>
  </si>
  <si>
    <t>ne</t>
  </si>
  <si>
    <t>dane</t>
  </si>
  <si>
    <t>PPDS</t>
  </si>
  <si>
    <t>potpomognuto područje</t>
  </si>
  <si>
    <t>područje posebne državne skrbi</t>
  </si>
  <si>
    <t>otok</t>
  </si>
  <si>
    <t>Konkuretnost i kohezija</t>
  </si>
  <si>
    <t>Ruralni razvoj</t>
  </si>
  <si>
    <t>Javni sektor</t>
  </si>
  <si>
    <t>EUP</t>
  </si>
  <si>
    <t>Obveznik poreza na dobit</t>
  </si>
  <si>
    <t>Vlastiti izvori financiranja</t>
  </si>
  <si>
    <t>Ostali izvori financiranja</t>
  </si>
  <si>
    <t xml:space="preserve">      EU sredstva</t>
  </si>
  <si>
    <t xml:space="preserve">      Novčana sredstva drugih pravnih i fizičkih osoba</t>
  </si>
  <si>
    <t xml:space="preserve">      Kreditna sredstva drugih financijskih institucija</t>
  </si>
  <si>
    <t xml:space="preserve">      Ostalo (niže navesti što):</t>
  </si>
  <si>
    <r>
      <rPr>
        <b/>
        <sz val="9"/>
        <color theme="1"/>
        <rFont val="Arial"/>
        <family val="2"/>
      </rPr>
      <t>Namjena:</t>
    </r>
    <r>
      <rPr>
        <sz val="9"/>
        <color theme="1"/>
        <rFont val="Arial"/>
        <family val="2"/>
      </rPr>
      <t xml:space="preserve"> navesti stavke ulaganja kao osnivačka ulaganja, zemljište, nasad, građevinski objekti, oprema i uređaji i sl.</t>
    </r>
  </si>
  <si>
    <t>Kredit HBOR-a i prihvatljivi iznos granta za HBOR</t>
  </si>
  <si>
    <t>Ukupni iznos projekta (prihvatljivi i neprihvatljivi troškovi)</t>
  </si>
  <si>
    <t>Vlastita sredstva u investiciji (ne uključuje grant)</t>
  </si>
  <si>
    <t>Predviđeni iznos granta</t>
  </si>
  <si>
    <t>F.</t>
  </si>
  <si>
    <r>
      <rPr>
        <b/>
        <sz val="9"/>
        <color theme="1"/>
        <rFont val="Arial"/>
        <family val="2"/>
      </rPr>
      <t>Prihvatljivi iznos granta za HBOR:</t>
    </r>
    <r>
      <rPr>
        <sz val="9"/>
        <color theme="1"/>
        <rFont val="Arial"/>
        <family val="2"/>
      </rPr>
      <t xml:space="preserve"> u slučaju jednokrtne isplate granta nije moguće prihvatiti izračun granta iz točke F.</t>
    </r>
  </si>
  <si>
    <t>G.</t>
  </si>
  <si>
    <t>Potrebno financirati kreditom (A. - B. - F.)</t>
  </si>
  <si>
    <t xml:space="preserve">      Grant (rate - broj rata)</t>
  </si>
  <si>
    <t>Prihvatljivi iznos granta za HBOR (max. do 70%)</t>
  </si>
  <si>
    <t xml:space="preserve">      Pozajmica vlasnika (subordinirana kreditu HBOR-a)</t>
  </si>
  <si>
    <t xml:space="preserve">      Mezzanine financiranje</t>
  </si>
  <si>
    <t>Da li izvozite na strana tržišta</t>
  </si>
  <si>
    <t>% prihoda koji se odnosi na izvoz</t>
  </si>
  <si>
    <t>brdsko planinsko područje</t>
  </si>
  <si>
    <t>Vlastiti izvori financiranja (ne uključuje grant)</t>
  </si>
  <si>
    <t>EU sredstva</t>
  </si>
  <si>
    <t xml:space="preserve">      Grant (predujam ako je ugovoren)</t>
  </si>
  <si>
    <t xml:space="preserve">      Novčana sredstva planirana kroz povećanje temeljnog kapitala ili kapitalnih rezervi</t>
  </si>
  <si>
    <t xml:space="preserve">      Izvršena ulaganja u osnovna sredstva (nekretnine/pokretnine) koja još nisu evidentirana u poslovnim knjigama</t>
  </si>
  <si>
    <t xml:space="preserve">      Izvršena ulaganja u osnovna sredstva (nekretnine/pokretnine) koja su evidentirana u poslovnim knjigama</t>
  </si>
  <si>
    <t xml:space="preserve">      Novčana sredstva osigurana iz projekcija budućeg poslovanja</t>
  </si>
  <si>
    <t xml:space="preserve">      Novčana sredstva (pozajmica) drugih pravnih i fizičkih osoba</t>
  </si>
  <si>
    <t>PDV</t>
  </si>
  <si>
    <t>je uključen</t>
  </si>
  <si>
    <t>Dinamika korištenja kredita</t>
  </si>
  <si>
    <t>Mjesec/godina</t>
  </si>
  <si>
    <t>Tablice - 1.2</t>
  </si>
  <si>
    <t>Dodatni kritetiji koji nisu propisani Općim kriterijima prihvatljivosti:</t>
  </si>
  <si>
    <t>Ulaganje se smatra projektom energetske učinkovitosti ako pruža više usluga za istu količinu energije ili istu uslugu za manju količinu energije. Uključuje i proizvodnju energije iz obnovljivih izvora energije i/ili kogeneracije za koju se ne ostvaruje poticajna cijena temeljem posebnih propisa, odnosno za vlastite potrebe. Primjeri:
• Rasvjeta - Zamjena postojećih svjetiljki sa štednim svjetiljkama (CFL ili LED), Uvođenje detektora u prostorijama
• Grijanje i hlađenje - Zamjena plamenika kotla, toplinskih pumpi niske učinkovitosti, prozora itd., Poboljšanje toplinske izolacija krovova, fasada itd;
• Rashlađivanje - Zamjena uređaja s učinkovitijim, Ugradnja detektora temperature, Pravilna izolacija vrata i ostalog;
• Topla voda - Zamjena konvencionalnih bojlera, Sustavi povrata topline u hladnjacima, Solarni termalni paneli;
• Oprema i ostalo - Zamjena hidrauličkih motora u dizalima, Zamjena konvencionalnih uređaja, Uvođenje izvora obnovljive energije (za proizvodnju električne i toplinske energije).</t>
  </si>
  <si>
    <t>Projektno financrianje</t>
  </si>
  <si>
    <t>Projekti zaštite okoliša predstavljaju skup odgovarajućih aktivnosti i mjera kojima je cilj sprječavanje onečišćenja i zagađenja okoliša, sprječavanje nastanka šteta, smanjivanje i/ili otklanjanje šteta nanesenih okolišu te povrat okoliša u stanje prije nastanka štete. Primjeri:
• Saniranje odlagališta otpada, poticanje izbjegavanja i smanjivanja nastajanja otpada, gospodarenje otpadom, obrade otpada i iskorištavanja vrijednih svojstava otpada;
• Poticanje čistije proizvodnje, odnosno izbjegavanje i smanjenje nastajanja otpada i emisija u proizvodnom procesu;
• Zaštita i očuvanje biološke i krajobrazne raznolikosti;
• Poticanje održive gradnje;
• Poticanje čistijeg transporta.</t>
  </si>
  <si>
    <t>Ulaganje se smatra projektom obnovljivog izvora energije ako povlašteni proizvođač električne energije prodajom energije na tržištu ostvaruje poticajnu cijenu temeljem posebnih propisa. Vrste obnovljivih izvora energije:
• solarne elektrane, vjetroelektrane, hidroelektrane, elektrane na biomasu (drvnu sječku), elektrane na bioplin, geotermalne elektrane, energija mora, energija plina iz deponija otpada itd.</t>
  </si>
  <si>
    <t>Projektno financiranje je dugoročno financiranje koje se temelji na projekcijama budućih novčanih tokova projekta, a ne na bilanci vlasnika projekta te se stoga oslanja na dugoročne ugovore o izgradnji, održavanju, upravljanju, osiguranju sirovine, preuzimanju proizvoda itd.
Za pojedinačne projekte osniva se društvo posebne namjene (DPN ili SPV) koje u pravilu nema drugu imovinu osim projekta, dok su krediti najčešće osigurani samo imovinom projekta i u cijelosti se vraćaju iz novčanog toka projekta, a ne iz imovine ili kreditne sposobnosti vlasnika projekta.</t>
  </si>
  <si>
    <t>Kriteriji za definiranje posebnih korisnika, područja i djelatnosti ulaganja propisani su Općim kriterijima prihvatljivosti, a dostupni su u dokumentu niže (povezanica na dokument na ikonici).</t>
  </si>
  <si>
    <t>Usklađenost sa zakonima o zaštiti okoliša</t>
  </si>
  <si>
    <t>Potrebna procjena utjecaja na okoliš</t>
  </si>
  <si>
    <t>Postoji li ustanovljen osobiti rizik za okoliš u poručju zaštite prirode</t>
  </si>
  <si>
    <t xml:space="preserve">      Kredit HBOR-a</t>
  </si>
  <si>
    <t>Napomena</t>
  </si>
  <si>
    <r>
      <rPr>
        <b/>
        <sz val="10"/>
        <color theme="1"/>
        <rFont val="Arial"/>
        <family val="2"/>
        <charset val="238"/>
      </rPr>
      <t xml:space="preserve">U napomene navedite: 
• </t>
    </r>
    <r>
      <rPr>
        <sz val="10"/>
        <color theme="1"/>
        <rFont val="Arial"/>
        <family val="2"/>
        <charset val="238"/>
      </rPr>
      <t>navesti ako su eventualno navedeni iznosi s PDV-om i zašto (u slučajevima kada korisnik kredita obavlja isporuku dobara ili pruža usluge koje su po Zakonu o porezu na dodanu vrijednost izuzete od obračunavanja PDV-a, a u tu svrhu se odobrava kredit HBOR-a, kao i u slučajevima kada korisnik kredita ne ostvaruje prihod dovoljan za ulazak u sustav PDV-a, HBOR može razmotriti kreditiranje predračunske vrijednosti investicije s PDV-om). Navesti eventualno druge važne napomene.
• ako postoje stavke vlastitih sredstava u strukturi investicije koje su realizirane. Za svaku stavku navesti: naziv, osnovu realizacije (ugovoreno i/ili plaćeno), iznos i datum realizacije.
• ako postoje stavke ukupnog kredita u strukturi investicije koje su plaćene iz vlastitih sredstava ili se planiraju platiti prije povlačenja sredstava kredita. Za svaku stavku navesti: naziv, iznos i datum (ili planirani datum) plaćanja. Refundaciju sredstava HBOR može prihvatiti iznimno za propisane vrste ulaganja i na propisani način (Odluka o općim uvjetima kreditnog poslovanja HBOR-a).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</si>
</sst>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/"/>
    <numFmt numFmtId="165" formatCode="mm/yyyy"/>
  </numFmts>
  <fonts count="14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name val="Arial"/>
      <family val="2"/>
    </font>
    <font>
      <sz val="9"/>
      <color indexed="81"/>
      <name val="Tahoma"/>
      <family val="2"/>
      <charset val="238"/>
    </font>
    <font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4" fontId="4" fillId="2" borderId="2" xfId="0" applyNumberFormat="1" applyFont="1" applyFill="1" applyBorder="1" applyAlignment="1" applyProtection="1">
      <alignment horizontal="right" vertical="center"/>
      <protection hidden="1"/>
    </xf>
    <xf numFmtId="10" fontId="4" fillId="2" borderId="3" xfId="0" applyNumberFormat="1" applyFont="1" applyFill="1" applyBorder="1" applyAlignment="1" applyProtection="1">
      <alignment horizontal="right" vertical="center"/>
      <protection hidden="1"/>
    </xf>
    <xf numFmtId="4" fontId="5" fillId="0" borderId="2" xfId="0" applyNumberFormat="1" applyFont="1" applyBorder="1" applyAlignment="1" applyProtection="1">
      <alignment vertical="center"/>
      <protection hidden="1"/>
    </xf>
    <xf numFmtId="10" fontId="5" fillId="0" borderId="3" xfId="0" quotePrefix="1" applyNumberFormat="1" applyFont="1" applyBorder="1" applyAlignment="1" applyProtection="1">
      <alignment horizontal="right" vertical="center"/>
      <protection hidden="1"/>
    </xf>
    <xf numFmtId="4" fontId="4" fillId="0" borderId="2" xfId="0" applyNumberFormat="1" applyFont="1" applyBorder="1" applyAlignment="1" applyProtection="1">
      <alignment vertical="center"/>
      <protection hidden="1"/>
    </xf>
    <xf numFmtId="4" fontId="4" fillId="2" borderId="4" xfId="0" applyNumberFormat="1" applyFont="1" applyFill="1" applyBorder="1" applyAlignment="1" applyProtection="1">
      <alignment horizontal="right" vertical="center"/>
      <protection hidden="1"/>
    </xf>
    <xf numFmtId="10" fontId="4" fillId="2" borderId="5" xfId="0" applyNumberFormat="1" applyFont="1" applyFill="1" applyBorder="1" applyAlignment="1" applyProtection="1">
      <alignment horizontal="right" vertical="center"/>
      <protection hidden="1"/>
    </xf>
    <xf numFmtId="10" fontId="4" fillId="2" borderId="2" xfId="0" applyNumberFormat="1" applyFont="1" applyFill="1" applyBorder="1" applyAlignment="1" applyProtection="1">
      <alignment horizontal="right" vertical="center"/>
      <protection hidden="1"/>
    </xf>
    <xf numFmtId="10" fontId="4" fillId="2" borderId="6" xfId="0" applyNumberFormat="1" applyFont="1" applyFill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/>
      <protection locked="0" hidden="1"/>
    </xf>
    <xf numFmtId="0" fontId="5" fillId="0" borderId="2" xfId="0" applyFont="1" applyBorder="1" applyAlignment="1" applyProtection="1">
      <alignment vertical="center"/>
      <protection locked="0" hidden="1"/>
    </xf>
    <xf numFmtId="4" fontId="5" fillId="0" borderId="2" xfId="0" applyNumberFormat="1" applyFont="1" applyBorder="1" applyAlignment="1" applyProtection="1">
      <alignment vertical="center"/>
      <protection locked="0" hidden="1"/>
    </xf>
    <xf numFmtId="0" fontId="5" fillId="0" borderId="4" xfId="0" applyFont="1" applyBorder="1" applyAlignment="1" applyProtection="1">
      <alignment vertical="center"/>
      <protection locked="0" hidden="1"/>
    </xf>
    <xf numFmtId="164" fontId="1" fillId="0" borderId="1" xfId="0" applyNumberFormat="1" applyFont="1" applyBorder="1" applyAlignment="1" applyProtection="1">
      <alignment horizontal="right" vertical="center"/>
      <protection locked="0" hidden="1"/>
    </xf>
    <xf numFmtId="0" fontId="1" fillId="0" borderId="0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10" fontId="4" fillId="0" borderId="0" xfId="0" applyNumberFormat="1" applyFont="1" applyFill="1" applyBorder="1" applyAlignment="1" applyProtection="1">
      <alignment horizontal="righ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4" fontId="2" fillId="2" borderId="2" xfId="0" applyNumberFormat="1" applyFont="1" applyFill="1" applyBorder="1" applyAlignment="1" applyProtection="1">
      <alignment vertical="center" wrapText="1"/>
      <protection hidden="1"/>
    </xf>
    <xf numFmtId="4" fontId="1" fillId="0" borderId="2" xfId="0" applyNumberFormat="1" applyFont="1" applyBorder="1" applyAlignment="1" applyProtection="1">
      <alignment vertical="center" wrapText="1"/>
      <protection hidden="1"/>
    </xf>
    <xf numFmtId="4" fontId="2" fillId="2" borderId="2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Alignment="1"/>
    <xf numFmtId="4" fontId="1" fillId="0" borderId="2" xfId="0" applyNumberFormat="1" applyFont="1" applyFill="1" applyBorder="1" applyAlignment="1" applyProtection="1">
      <alignment vertical="center" wrapText="1"/>
      <protection locked="0" hidden="1"/>
    </xf>
    <xf numFmtId="4" fontId="2" fillId="0" borderId="2" xfId="0" applyNumberFormat="1" applyFont="1" applyFill="1" applyBorder="1" applyAlignment="1" applyProtection="1">
      <alignment vertical="center" wrapText="1"/>
      <protection hidden="1"/>
    </xf>
    <xf numFmtId="0" fontId="0" fillId="0" borderId="0" xfId="0" applyAlignment="1">
      <alignment vertical="center"/>
    </xf>
    <xf numFmtId="3" fontId="1" fillId="0" borderId="2" xfId="0" applyNumberFormat="1" applyFont="1" applyBorder="1" applyAlignment="1" applyProtection="1">
      <alignment vertical="center" wrapText="1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9" fillId="0" borderId="0" xfId="0" applyFont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justify" vertical="top" wrapText="1"/>
      <protection hidden="1"/>
    </xf>
    <xf numFmtId="0" fontId="13" fillId="0" borderId="0" xfId="0" applyFont="1" applyAlignment="1" applyProtection="1">
      <alignment horizontal="justify" vertical="top" wrapText="1"/>
      <protection hidden="1"/>
    </xf>
    <xf numFmtId="0" fontId="2" fillId="2" borderId="5" xfId="0" applyFont="1" applyFill="1" applyBorder="1" applyAlignment="1" applyProtection="1">
      <alignment horizontal="left" vertical="center" wrapText="1"/>
      <protection hidden="1"/>
    </xf>
    <xf numFmtId="0" fontId="2" fillId="2" borderId="7" xfId="0" applyFont="1" applyFill="1" applyBorder="1" applyAlignment="1" applyProtection="1">
      <alignment horizontal="left" vertical="center" wrapText="1"/>
      <protection hidden="1"/>
    </xf>
    <xf numFmtId="0" fontId="2" fillId="2" borderId="4" xfId="0" applyFont="1" applyFill="1" applyBorder="1" applyAlignment="1" applyProtection="1">
      <alignment horizontal="left" vertical="center" wrapText="1"/>
      <protection hidden="1"/>
    </xf>
    <xf numFmtId="0" fontId="0" fillId="0" borderId="2" xfId="0" applyBorder="1" applyAlignment="1" applyProtection="1">
      <alignment horizontal="justify" vertical="center" wrapText="1"/>
      <protection hidden="1"/>
    </xf>
    <xf numFmtId="0" fontId="0" fillId="0" borderId="0" xfId="0" applyAlignment="1" applyProtection="1">
      <alignment horizontal="justify" vertical="top" wrapText="1"/>
      <protection hidden="1"/>
    </xf>
    <xf numFmtId="0" fontId="2" fillId="2" borderId="5" xfId="0" applyFont="1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center" vertical="center"/>
      <protection locked="0"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justify" vertical="center"/>
      <protection hidden="1"/>
    </xf>
    <xf numFmtId="0" fontId="0" fillId="0" borderId="0" xfId="0" applyAlignment="1">
      <alignment horizontal="justify" vertical="center"/>
    </xf>
    <xf numFmtId="0" fontId="1" fillId="2" borderId="5" xfId="0" applyFont="1" applyFill="1" applyBorder="1" applyAlignment="1" applyProtection="1">
      <alignment horizontal="left" vertical="center"/>
      <protection hidden="1"/>
    </xf>
    <xf numFmtId="0" fontId="1" fillId="2" borderId="7" xfId="0" applyFont="1" applyFill="1" applyBorder="1" applyAlignment="1" applyProtection="1">
      <alignment horizontal="lef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1" fillId="2" borderId="5" xfId="0" applyFont="1" applyFill="1" applyBorder="1" applyAlignment="1" applyProtection="1">
      <alignment horizontal="left" vertical="center" wrapText="1"/>
      <protection hidden="1"/>
    </xf>
    <xf numFmtId="0" fontId="1" fillId="2" borderId="7" xfId="0" applyFont="1" applyFill="1" applyBorder="1" applyAlignment="1" applyProtection="1">
      <alignment horizontal="left" vertical="center" wrapText="1"/>
      <protection hidden="1"/>
    </xf>
    <xf numFmtId="0" fontId="1" fillId="2" borderId="4" xfId="0" applyFont="1" applyFill="1" applyBorder="1" applyAlignment="1" applyProtection="1">
      <alignment horizontal="left" vertical="center" wrapText="1"/>
      <protection hidden="1"/>
    </xf>
    <xf numFmtId="165" fontId="0" fillId="0" borderId="2" xfId="0" applyNumberFormat="1" applyBorder="1" applyAlignment="1" applyProtection="1">
      <alignment horizontal="center" vertical="center"/>
      <protection hidden="1"/>
    </xf>
    <xf numFmtId="4" fontId="0" fillId="0" borderId="2" xfId="0" applyNumberFormat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8" fillId="0" borderId="0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justify" vertical="center"/>
    </xf>
    <xf numFmtId="0" fontId="9" fillId="0" borderId="15" xfId="0" applyFont="1" applyBorder="1" applyAlignment="1">
      <alignment horizontal="justify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 12" xfId="1" xr:uid="{856C75FB-4931-4F89-9E45-4C92A4CCA0D8}"/>
  </cellStyles>
  <dxfs count="19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hbor.hr/wp-content/uploads/2020/01/Op&#263;i-kriteriji-prihvatljivosti_10.1.2020.pdf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1985279</xdr:colOff>
      <xdr:row>5</xdr:row>
      <xdr:rowOff>80010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9129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1985279</xdr:colOff>
      <xdr:row>5</xdr:row>
      <xdr:rowOff>80010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9129" cy="895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470804</xdr:colOff>
      <xdr:row>5</xdr:row>
      <xdr:rowOff>80010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6A25F7-9938-459A-94BD-4C8193EBF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9604" cy="8896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385079</xdr:colOff>
      <xdr:row>5</xdr:row>
      <xdr:rowOff>108585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309129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1533525</xdr:colOff>
      <xdr:row>22</xdr:row>
      <xdr:rowOff>190500</xdr:rowOff>
    </xdr:from>
    <xdr:to>
      <xdr:col>1</xdr:col>
      <xdr:colOff>228600</xdr:colOff>
      <xdr:row>22</xdr:row>
      <xdr:rowOff>800100</xdr:rowOff>
    </xdr:to>
    <xdr:pic>
      <xdr:nvPicPr>
        <xdr:cNvPr id="4" name="Graphic 3" descr="Document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23A5DD-ABDF-4BA5-A5EB-679ECB040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33525" y="3771900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81597-FDEE-4251-8A56-6D1A8B28FEC0}">
  <dimension ref="A1:AA54"/>
  <sheetViews>
    <sheetView showGridLines="0" tabSelected="1" zoomScaleNormal="100" workbookViewId="0">
      <selection activeCell="H42" sqref="H42"/>
    </sheetView>
  </sheetViews>
  <sheetFormatPr defaultColWidth="9.140625" defaultRowHeight="12.75" x14ac:dyDescent="0.2"/>
  <cols>
    <col min="1" max="1" width="4.7109375" style="8" customWidth="1"/>
    <col min="2" max="2" width="30.7109375" style="8" customWidth="1"/>
    <col min="3" max="6" width="13.7109375" style="8" customWidth="1"/>
    <col min="7" max="7" width="7.7109375" style="8" customWidth="1"/>
    <col min="8" max="8" width="13.7109375" style="8" customWidth="1"/>
    <col min="9" max="9" width="8.140625" style="8" customWidth="1"/>
    <col min="10" max="11" width="9.140625" style="8"/>
    <col min="12" max="12" width="8.85546875" style="8" customWidth="1"/>
    <col min="13" max="16384" width="9.140625" style="8"/>
  </cols>
  <sheetData>
    <row r="1" spans="1:10" x14ac:dyDescent="0.2">
      <c r="H1" s="7" t="s">
        <v>31</v>
      </c>
    </row>
    <row r="3" spans="1:10" ht="12.75" customHeight="1" x14ac:dyDescent="0.2">
      <c r="C3" s="84" t="s">
        <v>30</v>
      </c>
      <c r="D3" s="84"/>
      <c r="E3" s="84"/>
      <c r="F3" s="5"/>
    </row>
    <row r="4" spans="1:10" ht="12.75" customHeight="1" x14ac:dyDescent="0.2">
      <c r="C4" s="84"/>
      <c r="D4" s="84"/>
      <c r="E4" s="84"/>
      <c r="F4" s="5"/>
      <c r="G4" s="4" t="s">
        <v>4</v>
      </c>
      <c r="H4" s="26"/>
    </row>
    <row r="5" spans="1:10" ht="12.75" customHeight="1" x14ac:dyDescent="0.2">
      <c r="C5" s="84"/>
      <c r="D5" s="84"/>
      <c r="E5" s="84"/>
      <c r="F5" s="5"/>
    </row>
    <row r="7" spans="1:10" s="1" customFormat="1" ht="12" x14ac:dyDescent="0.2">
      <c r="A7" s="6" t="s">
        <v>0</v>
      </c>
      <c r="F7" s="6" t="s">
        <v>1</v>
      </c>
    </row>
    <row r="8" spans="1:10" s="1" customFormat="1" ht="14.25" customHeight="1" x14ac:dyDescent="0.2">
      <c r="A8" s="85"/>
      <c r="B8" s="85"/>
      <c r="C8" s="85"/>
      <c r="D8" s="85"/>
      <c r="F8" s="87"/>
      <c r="G8" s="87"/>
      <c r="H8" s="87"/>
    </row>
    <row r="10" spans="1:10" x14ac:dyDescent="0.2">
      <c r="A10" s="2"/>
      <c r="B10" s="9"/>
      <c r="C10" s="9"/>
      <c r="D10" s="9"/>
      <c r="E10" s="9"/>
      <c r="F10" s="9"/>
      <c r="G10" s="9"/>
      <c r="H10" s="9"/>
    </row>
    <row r="11" spans="1:10" x14ac:dyDescent="0.2">
      <c r="A11" s="2" t="s">
        <v>16</v>
      </c>
      <c r="B11" s="9"/>
      <c r="C11" s="4"/>
      <c r="D11" s="4" t="s">
        <v>120</v>
      </c>
      <c r="E11" s="9"/>
      <c r="F11" s="9"/>
      <c r="G11" s="2" t="s">
        <v>62</v>
      </c>
      <c r="H11" s="28"/>
    </row>
    <row r="12" spans="1:10" x14ac:dyDescent="0.2">
      <c r="A12" s="86" t="s">
        <v>17</v>
      </c>
      <c r="B12" s="86" t="s">
        <v>18</v>
      </c>
      <c r="C12" s="86" t="s">
        <v>2</v>
      </c>
      <c r="D12" s="86" t="s">
        <v>19</v>
      </c>
      <c r="E12" s="86" t="s">
        <v>20</v>
      </c>
      <c r="F12" s="86" t="s">
        <v>8</v>
      </c>
      <c r="G12" s="89"/>
      <c r="H12" s="88" t="s">
        <v>22</v>
      </c>
      <c r="I12" s="29">
        <f>+Atributi!B11</f>
        <v>0</v>
      </c>
    </row>
    <row r="13" spans="1:10" x14ac:dyDescent="0.2">
      <c r="A13" s="86"/>
      <c r="B13" s="86"/>
      <c r="C13" s="86"/>
      <c r="D13" s="86"/>
      <c r="E13" s="86"/>
      <c r="F13" s="10" t="s">
        <v>21</v>
      </c>
      <c r="G13" s="11" t="s">
        <v>5</v>
      </c>
      <c r="H13" s="88"/>
      <c r="J13" s="34" t="s">
        <v>96</v>
      </c>
    </row>
    <row r="14" spans="1:10" x14ac:dyDescent="0.2">
      <c r="A14" s="10" t="s">
        <v>23</v>
      </c>
      <c r="B14" s="12" t="s">
        <v>24</v>
      </c>
      <c r="C14" s="13">
        <f>SUM(C15:C20)</f>
        <v>0</v>
      </c>
      <c r="D14" s="13">
        <f>SUM(D15:D20)</f>
        <v>0</v>
      </c>
      <c r="E14" s="13">
        <f>SUM(E15:E20)</f>
        <v>0</v>
      </c>
      <c r="F14" s="13">
        <f>SUM(F15:F20)</f>
        <v>0</v>
      </c>
      <c r="G14" s="14">
        <f>IFERROR(F14/F22,0)</f>
        <v>0</v>
      </c>
      <c r="H14" s="13">
        <f>SUM(H15:H20)</f>
        <v>0</v>
      </c>
    </row>
    <row r="15" spans="1:10" x14ac:dyDescent="0.2">
      <c r="A15" s="22"/>
      <c r="B15" s="23"/>
      <c r="C15" s="15">
        <f>SUM(D15:F15)</f>
        <v>0</v>
      </c>
      <c r="D15" s="24"/>
      <c r="E15" s="24"/>
      <c r="F15" s="24"/>
      <c r="G15" s="16" t="s">
        <v>3</v>
      </c>
      <c r="H15" s="25"/>
    </row>
    <row r="16" spans="1:10" x14ac:dyDescent="0.2">
      <c r="A16" s="22"/>
      <c r="B16" s="23"/>
      <c r="C16" s="15">
        <f t="shared" ref="C16:C20" si="0">SUM(D16:F16)</f>
        <v>0</v>
      </c>
      <c r="D16" s="24"/>
      <c r="E16" s="24"/>
      <c r="F16" s="24"/>
      <c r="G16" s="16" t="s">
        <v>3</v>
      </c>
      <c r="H16" s="25"/>
    </row>
    <row r="17" spans="1:27" x14ac:dyDescent="0.2">
      <c r="A17" s="22"/>
      <c r="B17" s="23"/>
      <c r="C17" s="15">
        <f t="shared" si="0"/>
        <v>0</v>
      </c>
      <c r="D17" s="24"/>
      <c r="E17" s="24"/>
      <c r="F17" s="24"/>
      <c r="G17" s="16" t="s">
        <v>3</v>
      </c>
      <c r="H17" s="25"/>
    </row>
    <row r="18" spans="1:27" x14ac:dyDescent="0.2">
      <c r="A18" s="22"/>
      <c r="B18" s="23"/>
      <c r="C18" s="15">
        <f t="shared" si="0"/>
        <v>0</v>
      </c>
      <c r="D18" s="24"/>
      <c r="E18" s="24"/>
      <c r="F18" s="24"/>
      <c r="G18" s="16" t="s">
        <v>3</v>
      </c>
      <c r="H18" s="25"/>
    </row>
    <row r="19" spans="1:27" x14ac:dyDescent="0.2">
      <c r="A19" s="22"/>
      <c r="B19" s="23"/>
      <c r="C19" s="15">
        <f t="shared" si="0"/>
        <v>0</v>
      </c>
      <c r="D19" s="24"/>
      <c r="E19" s="24"/>
      <c r="F19" s="24"/>
      <c r="G19" s="16" t="s">
        <v>3</v>
      </c>
      <c r="H19" s="25"/>
    </row>
    <row r="20" spans="1:27" x14ac:dyDescent="0.2">
      <c r="A20" s="22"/>
      <c r="B20" s="23"/>
      <c r="C20" s="15">
        <f t="shared" si="0"/>
        <v>0</v>
      </c>
      <c r="D20" s="24"/>
      <c r="E20" s="24"/>
      <c r="F20" s="24"/>
      <c r="G20" s="16" t="s">
        <v>3</v>
      </c>
      <c r="H20" s="25"/>
    </row>
    <row r="21" spans="1:27" x14ac:dyDescent="0.2">
      <c r="A21" s="10" t="s">
        <v>25</v>
      </c>
      <c r="B21" s="12" t="s">
        <v>27</v>
      </c>
      <c r="C21" s="17">
        <f>SUM(D21:F21)</f>
        <v>0</v>
      </c>
      <c r="D21" s="24"/>
      <c r="E21" s="24"/>
      <c r="F21" s="24"/>
      <c r="G21" s="16">
        <f>IFERROR(F21/F22,0)</f>
        <v>0</v>
      </c>
      <c r="H21" s="25"/>
    </row>
    <row r="22" spans="1:27" x14ac:dyDescent="0.2">
      <c r="A22" s="10" t="s">
        <v>26</v>
      </c>
      <c r="B22" s="12" t="s">
        <v>28</v>
      </c>
      <c r="C22" s="13">
        <f>+C14+C21</f>
        <v>0</v>
      </c>
      <c r="D22" s="13">
        <f>+D14+D21</f>
        <v>0</v>
      </c>
      <c r="E22" s="13">
        <f>+E14+E21</f>
        <v>0</v>
      </c>
      <c r="F22" s="13">
        <f>+F14+F21</f>
        <v>0</v>
      </c>
      <c r="G22" s="14">
        <v>1</v>
      </c>
      <c r="H22" s="18">
        <f>H14+H21</f>
        <v>0</v>
      </c>
    </row>
    <row r="23" spans="1:27" x14ac:dyDescent="0.2">
      <c r="A23" s="10" t="s">
        <v>26</v>
      </c>
      <c r="B23" s="12" t="s">
        <v>29</v>
      </c>
      <c r="C23" s="19">
        <v>1</v>
      </c>
      <c r="D23" s="20">
        <f>IFERROR(D22/C22,0)</f>
        <v>0</v>
      </c>
      <c r="E23" s="20">
        <f>IFERROR(E22/C22,0)</f>
        <v>0</v>
      </c>
      <c r="F23" s="20">
        <f>IFERROR(F22/C22,0)</f>
        <v>0</v>
      </c>
      <c r="G23" s="21" t="s">
        <v>3</v>
      </c>
      <c r="H23" s="14">
        <f>IFERROR(H22/F22,0)</f>
        <v>0</v>
      </c>
    </row>
    <row r="24" spans="1:27" x14ac:dyDescent="0.2">
      <c r="A24" s="39"/>
      <c r="B24" s="40"/>
      <c r="C24" s="41"/>
      <c r="D24" s="41"/>
      <c r="E24" s="41"/>
      <c r="F24" s="41"/>
      <c r="G24" s="41"/>
      <c r="H24" s="41"/>
    </row>
    <row r="25" spans="1:27" s="1" customFormat="1" ht="12.75" customHeight="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1:27" s="1" customFormat="1" ht="12.75" customHeight="1" x14ac:dyDescent="0.2">
      <c r="A26" s="36" t="s">
        <v>7</v>
      </c>
      <c r="B26" s="33"/>
      <c r="C26" s="33"/>
      <c r="D26" s="33"/>
      <c r="E26" s="33"/>
      <c r="F26" s="33"/>
      <c r="G26" s="2" t="s">
        <v>62</v>
      </c>
      <c r="H26" s="28"/>
      <c r="I26" s="27"/>
      <c r="L26" s="3"/>
      <c r="M26" s="37"/>
      <c r="N26" s="37"/>
      <c r="O26" s="37"/>
      <c r="P26" s="38"/>
      <c r="Q26" s="27"/>
      <c r="R26" s="27"/>
    </row>
    <row r="27" spans="1:27" s="1" customFormat="1" ht="12.75" customHeight="1" x14ac:dyDescent="0.2">
      <c r="A27" s="73" t="s">
        <v>90</v>
      </c>
      <c r="B27" s="74"/>
      <c r="C27" s="74"/>
      <c r="D27" s="74"/>
      <c r="E27" s="74"/>
      <c r="F27" s="74"/>
      <c r="G27" s="75"/>
      <c r="H27" s="43">
        <f>SUM(H28:H33)</f>
        <v>0</v>
      </c>
      <c r="I27" s="35"/>
      <c r="J27" s="35"/>
      <c r="K27" s="35"/>
      <c r="L27" s="35"/>
      <c r="M27" s="35"/>
      <c r="N27" s="35"/>
      <c r="O27" s="35"/>
      <c r="P27" s="35"/>
      <c r="Q27" s="27"/>
      <c r="R27" s="27"/>
    </row>
    <row r="28" spans="1:27" s="1" customFormat="1" ht="12.75" customHeight="1" x14ac:dyDescent="0.2">
      <c r="A28" s="81" t="s">
        <v>115</v>
      </c>
      <c r="B28" s="82"/>
      <c r="C28" s="82"/>
      <c r="D28" s="82"/>
      <c r="E28" s="82"/>
      <c r="F28" s="82"/>
      <c r="G28" s="83"/>
      <c r="H28" s="44"/>
      <c r="I28" s="33"/>
      <c r="J28" s="35"/>
      <c r="K28" s="35"/>
      <c r="L28" s="35"/>
      <c r="M28" s="35"/>
      <c r="N28" s="35"/>
      <c r="O28" s="35"/>
      <c r="P28" s="35"/>
      <c r="Q28" s="27"/>
      <c r="R28" s="27"/>
    </row>
    <row r="29" spans="1:27" s="1" customFormat="1" ht="12.75" customHeight="1" x14ac:dyDescent="0.2">
      <c r="A29" s="81" t="s">
        <v>116</v>
      </c>
      <c r="B29" s="82"/>
      <c r="C29" s="82"/>
      <c r="D29" s="82"/>
      <c r="E29" s="82"/>
      <c r="F29" s="82"/>
      <c r="G29" s="83"/>
      <c r="H29" s="44"/>
      <c r="I29" s="33"/>
      <c r="J29" s="35"/>
      <c r="K29" s="35"/>
      <c r="L29" s="35"/>
      <c r="M29" s="35"/>
      <c r="N29" s="35"/>
      <c r="O29" s="35"/>
      <c r="P29" s="35"/>
      <c r="Q29" s="27"/>
      <c r="R29" s="27"/>
    </row>
    <row r="30" spans="1:27" s="1" customFormat="1" ht="12.75" customHeight="1" x14ac:dyDescent="0.2">
      <c r="A30" s="81" t="s">
        <v>117</v>
      </c>
      <c r="B30" s="82"/>
      <c r="C30" s="82"/>
      <c r="D30" s="82"/>
      <c r="E30" s="82"/>
      <c r="F30" s="82"/>
      <c r="G30" s="83"/>
      <c r="H30" s="44"/>
      <c r="I30" s="33"/>
      <c r="J30" s="35"/>
      <c r="K30" s="35"/>
      <c r="L30" s="35"/>
      <c r="M30" s="35"/>
      <c r="N30" s="35"/>
      <c r="O30" s="35"/>
      <c r="P30" s="35"/>
      <c r="Q30" s="27"/>
      <c r="R30" s="27"/>
    </row>
    <row r="31" spans="1:27" s="1" customFormat="1" ht="12.75" customHeight="1" x14ac:dyDescent="0.2">
      <c r="A31" s="81" t="s">
        <v>118</v>
      </c>
      <c r="B31" s="82"/>
      <c r="C31" s="82"/>
      <c r="D31" s="82"/>
      <c r="E31" s="82"/>
      <c r="F31" s="82"/>
      <c r="G31" s="83"/>
      <c r="H31" s="44"/>
      <c r="I31" s="33"/>
      <c r="J31" s="35"/>
      <c r="K31" s="35"/>
      <c r="L31" s="35"/>
      <c r="M31" s="35"/>
      <c r="N31" s="35"/>
      <c r="O31" s="35"/>
      <c r="P31" s="35"/>
      <c r="Q31" s="27"/>
      <c r="R31" s="27"/>
    </row>
    <row r="32" spans="1:27" s="1" customFormat="1" ht="12.75" customHeight="1" x14ac:dyDescent="0.2">
      <c r="A32" s="81" t="s">
        <v>107</v>
      </c>
      <c r="B32" s="82"/>
      <c r="C32" s="82"/>
      <c r="D32" s="82"/>
      <c r="E32" s="82"/>
      <c r="F32" s="82"/>
      <c r="G32" s="83"/>
      <c r="H32" s="44"/>
      <c r="I32" s="33"/>
      <c r="J32" s="35"/>
      <c r="K32" s="35"/>
      <c r="L32" s="35"/>
      <c r="M32" s="35"/>
      <c r="N32" s="35"/>
      <c r="O32" s="35"/>
      <c r="P32" s="35"/>
      <c r="Q32" s="27"/>
      <c r="R32" s="27"/>
    </row>
    <row r="33" spans="1:21" s="1" customFormat="1" ht="12.75" customHeight="1" x14ac:dyDescent="0.2">
      <c r="A33" s="81" t="s">
        <v>108</v>
      </c>
      <c r="B33" s="82"/>
      <c r="C33" s="82"/>
      <c r="D33" s="82"/>
      <c r="E33" s="82"/>
      <c r="F33" s="82"/>
      <c r="G33" s="83"/>
      <c r="H33" s="44"/>
      <c r="I33" s="33"/>
      <c r="J33" s="35"/>
      <c r="K33" s="35"/>
      <c r="L33" s="35"/>
      <c r="M33" s="35"/>
      <c r="N33" s="35"/>
      <c r="O33" s="35"/>
      <c r="P33" s="35"/>
      <c r="Q33" s="27"/>
      <c r="R33" s="27"/>
    </row>
    <row r="34" spans="1:21" s="1" customFormat="1" ht="12.75" customHeight="1" x14ac:dyDescent="0.2">
      <c r="A34" s="73" t="s">
        <v>91</v>
      </c>
      <c r="B34" s="74"/>
      <c r="C34" s="74"/>
      <c r="D34" s="74"/>
      <c r="E34" s="74"/>
      <c r="F34" s="74"/>
      <c r="G34" s="75"/>
      <c r="H34" s="43">
        <f>SUM(H35:H41)</f>
        <v>0</v>
      </c>
      <c r="I34" s="33"/>
      <c r="J34" s="35"/>
      <c r="K34" s="35"/>
      <c r="L34" s="35"/>
      <c r="M34" s="35"/>
      <c r="N34" s="35"/>
      <c r="O34" s="35"/>
      <c r="P34" s="35"/>
      <c r="Q34" s="27"/>
      <c r="R34" s="27"/>
    </row>
    <row r="35" spans="1:21" s="1" customFormat="1" ht="12.75" customHeight="1" x14ac:dyDescent="0.2">
      <c r="A35" s="81" t="s">
        <v>92</v>
      </c>
      <c r="B35" s="82"/>
      <c r="C35" s="82"/>
      <c r="D35" s="82"/>
      <c r="E35" s="82"/>
      <c r="F35" s="82"/>
      <c r="G35" s="83"/>
      <c r="H35" s="44"/>
      <c r="I35" s="33"/>
      <c r="J35" s="35"/>
      <c r="K35" s="35"/>
      <c r="L35" s="35"/>
      <c r="M35" s="35"/>
      <c r="N35" s="35"/>
      <c r="O35" s="35"/>
      <c r="P35" s="35"/>
      <c r="Q35" s="27"/>
      <c r="R35" s="27"/>
    </row>
    <row r="36" spans="1:21" s="1" customFormat="1" ht="12.75" customHeight="1" x14ac:dyDescent="0.2">
      <c r="A36" s="81" t="s">
        <v>119</v>
      </c>
      <c r="B36" s="82"/>
      <c r="C36" s="82"/>
      <c r="D36" s="82"/>
      <c r="E36" s="82"/>
      <c r="F36" s="82"/>
      <c r="G36" s="83"/>
      <c r="H36" s="44"/>
      <c r="I36" s="33"/>
      <c r="J36" s="35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</row>
    <row r="37" spans="1:21" s="1" customFormat="1" ht="12.75" customHeight="1" x14ac:dyDescent="0.2">
      <c r="A37" s="81" t="s">
        <v>94</v>
      </c>
      <c r="B37" s="82"/>
      <c r="C37" s="82"/>
      <c r="D37" s="82"/>
      <c r="E37" s="82"/>
      <c r="F37" s="82"/>
      <c r="G37" s="83"/>
      <c r="H37" s="44"/>
      <c r="I37" s="33"/>
      <c r="J37" s="35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</row>
    <row r="38" spans="1:21" s="1" customFormat="1" ht="12.75" customHeight="1" x14ac:dyDescent="0.2">
      <c r="A38" s="81" t="s">
        <v>95</v>
      </c>
      <c r="B38" s="82"/>
      <c r="C38" s="82"/>
      <c r="D38" s="82"/>
      <c r="E38" s="82"/>
      <c r="F38" s="82"/>
      <c r="G38" s="83"/>
      <c r="H38" s="44"/>
      <c r="J38" s="35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1:21" s="1" customFormat="1" ht="12.75" customHeight="1" x14ac:dyDescent="0.2">
      <c r="A39" s="68"/>
      <c r="B39" s="69"/>
      <c r="C39" s="69"/>
      <c r="D39" s="69"/>
      <c r="E39" s="69"/>
      <c r="F39" s="69"/>
      <c r="G39" s="70"/>
      <c r="H39" s="44"/>
      <c r="J39" s="35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1:21" s="1" customFormat="1" ht="12.75" customHeight="1" x14ac:dyDescent="0.2">
      <c r="A40" s="73" t="s">
        <v>8</v>
      </c>
      <c r="B40" s="74"/>
      <c r="C40" s="74"/>
      <c r="D40" s="74"/>
      <c r="E40" s="74"/>
      <c r="F40" s="74"/>
      <c r="G40" s="75"/>
      <c r="H40" s="43">
        <f>H41</f>
        <v>0</v>
      </c>
      <c r="J40" s="35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1:21" s="1" customFormat="1" ht="12.75" customHeight="1" x14ac:dyDescent="0.2">
      <c r="A41" s="81" t="s">
        <v>135</v>
      </c>
      <c r="B41" s="82"/>
      <c r="C41" s="82"/>
      <c r="D41" s="82"/>
      <c r="E41" s="82"/>
      <c r="F41" s="82"/>
      <c r="G41" s="83"/>
      <c r="H41" s="44">
        <f>+F22</f>
        <v>0</v>
      </c>
      <c r="J41" s="35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1" s="1" customFormat="1" ht="12.75" customHeight="1" x14ac:dyDescent="0.2">
      <c r="A42" s="78" t="s">
        <v>2</v>
      </c>
      <c r="B42" s="79"/>
      <c r="C42" s="79"/>
      <c r="D42" s="79"/>
      <c r="E42" s="79"/>
      <c r="F42" s="79"/>
      <c r="G42" s="80"/>
      <c r="H42" s="45">
        <f>H27+H34+H40</f>
        <v>0</v>
      </c>
      <c r="I42" s="33"/>
      <c r="J42" s="35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</row>
    <row r="44" spans="1:21" ht="13.5" x14ac:dyDescent="0.2">
      <c r="J44" s="71"/>
      <c r="K44" s="72"/>
      <c r="L44" s="72"/>
      <c r="M44" s="72"/>
      <c r="N44" s="72"/>
      <c r="O44" s="72"/>
      <c r="P44" s="72"/>
      <c r="Q44" s="72"/>
      <c r="R44" s="72"/>
      <c r="S44" s="72"/>
      <c r="T44" s="72"/>
    </row>
    <row r="45" spans="1:21" ht="12.75" customHeight="1" x14ac:dyDescent="0.2">
      <c r="A45" s="73" t="s">
        <v>136</v>
      </c>
      <c r="B45" s="74"/>
      <c r="C45" s="74"/>
      <c r="D45" s="74"/>
      <c r="E45" s="74"/>
      <c r="F45" s="74"/>
      <c r="G45" s="74"/>
      <c r="H45" s="75"/>
    </row>
    <row r="46" spans="1:21" ht="91.5" customHeight="1" x14ac:dyDescent="0.2">
      <c r="A46" s="76"/>
      <c r="B46" s="76"/>
      <c r="C46" s="76"/>
      <c r="D46" s="76"/>
      <c r="E46" s="76"/>
      <c r="F46" s="76"/>
      <c r="G46" s="76"/>
      <c r="H46" s="76"/>
      <c r="J46" s="77" t="s">
        <v>137</v>
      </c>
      <c r="K46" s="77"/>
      <c r="L46" s="77"/>
      <c r="M46" s="77"/>
      <c r="N46" s="77"/>
      <c r="O46" s="77"/>
      <c r="P46" s="77"/>
      <c r="Q46" s="77"/>
      <c r="R46" s="77"/>
      <c r="S46" s="77"/>
    </row>
    <row r="47" spans="1:21" x14ac:dyDescent="0.2">
      <c r="J47" s="77"/>
      <c r="K47" s="77"/>
      <c r="L47" s="77"/>
      <c r="M47" s="77"/>
      <c r="N47" s="77"/>
      <c r="O47" s="77"/>
      <c r="P47" s="77"/>
      <c r="Q47" s="77"/>
      <c r="R47" s="77"/>
      <c r="S47" s="77"/>
    </row>
    <row r="48" spans="1:21" x14ac:dyDescent="0.2">
      <c r="J48" s="77"/>
      <c r="K48" s="77"/>
      <c r="L48" s="77"/>
      <c r="M48" s="77"/>
      <c r="N48" s="77"/>
      <c r="O48" s="77"/>
      <c r="P48" s="77"/>
      <c r="Q48" s="77"/>
      <c r="R48" s="77"/>
      <c r="S48" s="77"/>
    </row>
    <row r="49" spans="10:19" x14ac:dyDescent="0.2">
      <c r="J49" s="77"/>
      <c r="K49" s="77"/>
      <c r="L49" s="77"/>
      <c r="M49" s="77"/>
      <c r="N49" s="77"/>
      <c r="O49" s="77"/>
      <c r="P49" s="77"/>
      <c r="Q49" s="77"/>
      <c r="R49" s="77"/>
      <c r="S49" s="77"/>
    </row>
    <row r="50" spans="10:19" x14ac:dyDescent="0.2">
      <c r="J50" s="77"/>
      <c r="K50" s="77"/>
      <c r="L50" s="77"/>
      <c r="M50" s="77"/>
      <c r="N50" s="77"/>
      <c r="O50" s="77"/>
      <c r="P50" s="77"/>
      <c r="Q50" s="77"/>
      <c r="R50" s="77"/>
      <c r="S50" s="77"/>
    </row>
    <row r="51" spans="10:19" x14ac:dyDescent="0.2">
      <c r="J51" s="77"/>
      <c r="K51" s="77"/>
      <c r="L51" s="77"/>
      <c r="M51" s="77"/>
      <c r="N51" s="77"/>
      <c r="O51" s="77"/>
      <c r="P51" s="77"/>
      <c r="Q51" s="77"/>
      <c r="R51" s="77"/>
      <c r="S51" s="77"/>
    </row>
    <row r="52" spans="10:19" x14ac:dyDescent="0.2">
      <c r="J52" s="77"/>
      <c r="K52" s="77"/>
      <c r="L52" s="77"/>
      <c r="M52" s="77"/>
      <c r="N52" s="77"/>
      <c r="O52" s="77"/>
      <c r="P52" s="77"/>
      <c r="Q52" s="77"/>
      <c r="R52" s="77"/>
      <c r="S52" s="77"/>
    </row>
    <row r="53" spans="10:19" x14ac:dyDescent="0.2">
      <c r="J53" s="77"/>
      <c r="K53" s="77"/>
      <c r="L53" s="77"/>
      <c r="M53" s="77"/>
      <c r="N53" s="77"/>
      <c r="O53" s="77"/>
      <c r="P53" s="77"/>
      <c r="Q53" s="77"/>
      <c r="R53" s="77"/>
      <c r="S53" s="77"/>
    </row>
    <row r="54" spans="10:19" x14ac:dyDescent="0.2">
      <c r="J54" s="77"/>
      <c r="K54" s="77"/>
      <c r="L54" s="77"/>
      <c r="M54" s="77"/>
      <c r="N54" s="77"/>
      <c r="O54" s="77"/>
      <c r="P54" s="77"/>
      <c r="Q54" s="77"/>
      <c r="R54" s="77"/>
      <c r="S54" s="77"/>
    </row>
  </sheetData>
  <mergeCells count="29">
    <mergeCell ref="F8:H8"/>
    <mergeCell ref="H12:H13"/>
    <mergeCell ref="F12:G12"/>
    <mergeCell ref="A27:G27"/>
    <mergeCell ref="A28:G28"/>
    <mergeCell ref="C3:E5"/>
    <mergeCell ref="A8:D8"/>
    <mergeCell ref="A12:A13"/>
    <mergeCell ref="B12:B13"/>
    <mergeCell ref="C12:C13"/>
    <mergeCell ref="D12:D13"/>
    <mergeCell ref="E12:E13"/>
    <mergeCell ref="A40:G40"/>
    <mergeCell ref="A41:G41"/>
    <mergeCell ref="A29:G29"/>
    <mergeCell ref="A30:G30"/>
    <mergeCell ref="A31:G31"/>
    <mergeCell ref="A36:G36"/>
    <mergeCell ref="A37:G37"/>
    <mergeCell ref="A38:G38"/>
    <mergeCell ref="A32:G32"/>
    <mergeCell ref="A33:G33"/>
    <mergeCell ref="A34:G34"/>
    <mergeCell ref="A35:G35"/>
    <mergeCell ref="J44:T44"/>
    <mergeCell ref="A45:H45"/>
    <mergeCell ref="A46:H46"/>
    <mergeCell ref="J46:S54"/>
    <mergeCell ref="A42:G42"/>
  </mergeCells>
  <conditionalFormatting sqref="H11">
    <cfRule type="cellIs" dxfId="18" priority="6" operator="equal">
      <formula>""</formula>
    </cfRule>
  </conditionalFormatting>
  <conditionalFormatting sqref="H26">
    <cfRule type="cellIs" dxfId="17" priority="3" operator="equal">
      <formula>""</formula>
    </cfRule>
  </conditionalFormatting>
  <conditionalFormatting sqref="H4 A8:D8 F8:H8">
    <cfRule type="cellIs" dxfId="16" priority="2" operator="equal">
      <formula>""</formula>
    </cfRule>
  </conditionalFormatting>
  <conditionalFormatting sqref="E11">
    <cfRule type="cellIs" dxfId="15" priority="1" operator="equal">
      <formula>""</formula>
    </cfRule>
  </conditionalFormatting>
  <dataValidations count="2">
    <dataValidation type="list" allowBlank="1" showInputMessage="1" showErrorMessage="1" sqref="H11 H26" xr:uid="{39871F03-AAA6-4DFE-A110-CD5FAC3239AA}">
      <formula1>valuta</formula1>
    </dataValidation>
    <dataValidation type="list" allowBlank="1" showInputMessage="1" showErrorMessage="1" sqref="E11" xr:uid="{5E1752B4-7F91-41D8-A069-C94E5A1529FF}">
      <formula1>PDV</formula1>
    </dataValidation>
  </dataValidations>
  <pageMargins left="0.7" right="0.7" top="0.75" bottom="0.75" header="0.3" footer="0.3"/>
  <pageSetup paperSize="9" scale="79" orientation="portrait" r:id="rId1"/>
  <ignoredErrors>
    <ignoredError sqref="G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E7FF-A692-418F-B850-A9210CBD50A5}">
  <dimension ref="A1:AA68"/>
  <sheetViews>
    <sheetView showGridLines="0" topLeftCell="A28" zoomScaleNormal="100" workbookViewId="0">
      <selection activeCell="H56" sqref="H56"/>
    </sheetView>
  </sheetViews>
  <sheetFormatPr defaultColWidth="9.140625" defaultRowHeight="12.75" x14ac:dyDescent="0.2"/>
  <cols>
    <col min="1" max="1" width="4.7109375" style="8" customWidth="1"/>
    <col min="2" max="2" width="30.7109375" style="8" customWidth="1"/>
    <col min="3" max="6" width="13.7109375" style="8" customWidth="1"/>
    <col min="7" max="7" width="7.7109375" style="8" customWidth="1"/>
    <col min="8" max="8" width="13.7109375" style="8" customWidth="1"/>
    <col min="9" max="9" width="8.140625" style="8" customWidth="1"/>
    <col min="10" max="16384" width="9.140625" style="8"/>
  </cols>
  <sheetData>
    <row r="1" spans="1:22" x14ac:dyDescent="0.2">
      <c r="H1" s="7" t="s">
        <v>31</v>
      </c>
    </row>
    <row r="3" spans="1:22" ht="12.75" customHeight="1" x14ac:dyDescent="0.2">
      <c r="C3" s="84" t="s">
        <v>30</v>
      </c>
      <c r="D3" s="84"/>
      <c r="E3" s="84"/>
      <c r="F3" s="5"/>
    </row>
    <row r="4" spans="1:22" ht="12.75" customHeight="1" x14ac:dyDescent="0.2">
      <c r="C4" s="84"/>
      <c r="D4" s="84"/>
      <c r="E4" s="84"/>
      <c r="F4" s="5"/>
      <c r="G4" s="4" t="s">
        <v>4</v>
      </c>
      <c r="H4" s="26"/>
    </row>
    <row r="5" spans="1:22" ht="12.75" customHeight="1" x14ac:dyDescent="0.2">
      <c r="C5" s="84"/>
      <c r="D5" s="84"/>
      <c r="E5" s="84"/>
      <c r="F5" s="5"/>
    </row>
    <row r="7" spans="1:22" s="1" customFormat="1" ht="12" x14ac:dyDescent="0.2">
      <c r="A7" s="6" t="s">
        <v>0</v>
      </c>
      <c r="F7" s="6" t="s">
        <v>1</v>
      </c>
    </row>
    <row r="8" spans="1:22" s="1" customFormat="1" ht="14.25" customHeight="1" x14ac:dyDescent="0.2">
      <c r="A8" s="85"/>
      <c r="B8" s="85"/>
      <c r="C8" s="85"/>
      <c r="D8" s="85"/>
      <c r="F8" s="87"/>
      <c r="G8" s="87"/>
      <c r="H8" s="87"/>
    </row>
    <row r="10" spans="1:22" x14ac:dyDescent="0.2">
      <c r="B10" s="30"/>
      <c r="G10" s="4" t="s">
        <v>120</v>
      </c>
      <c r="H10" s="9"/>
    </row>
    <row r="11" spans="1:22" x14ac:dyDescent="0.2">
      <c r="A11" s="2"/>
      <c r="B11" s="9"/>
      <c r="C11" s="9"/>
      <c r="D11" s="9"/>
      <c r="E11" s="9"/>
      <c r="F11" s="9"/>
      <c r="G11" s="9"/>
      <c r="H11" s="9"/>
    </row>
    <row r="12" spans="1:22" s="1" customFormat="1" ht="12.75" customHeight="1" x14ac:dyDescent="0.2">
      <c r="A12" s="48" t="s">
        <v>97</v>
      </c>
      <c r="B12" s="48"/>
      <c r="C12" s="48"/>
      <c r="D12" s="48"/>
      <c r="E12" s="48"/>
      <c r="F12" s="48"/>
      <c r="G12" s="2" t="s">
        <v>62</v>
      </c>
      <c r="H12" s="28"/>
      <c r="I12" s="48"/>
      <c r="L12" s="48"/>
      <c r="M12" s="38"/>
    </row>
    <row r="13" spans="1:22" s="1" customFormat="1" ht="12.75" customHeight="1" x14ac:dyDescent="0.2">
      <c r="A13" s="42" t="s">
        <v>9</v>
      </c>
      <c r="B13" s="92" t="s">
        <v>98</v>
      </c>
      <c r="C13" s="93"/>
      <c r="D13" s="93"/>
      <c r="E13" s="93"/>
      <c r="F13" s="93"/>
      <c r="G13" s="94"/>
      <c r="H13" s="50"/>
      <c r="I13" s="8"/>
      <c r="J13" s="8"/>
      <c r="K13" s="46"/>
      <c r="L13" s="46"/>
      <c r="M13" s="46"/>
      <c r="O13" s="27"/>
      <c r="P13" s="27"/>
      <c r="Q13" s="27"/>
      <c r="R13" s="27"/>
      <c r="S13" s="27"/>
      <c r="T13" s="27"/>
      <c r="U13" s="27"/>
      <c r="V13" s="27"/>
    </row>
    <row r="14" spans="1:22" s="1" customFormat="1" ht="12.75" customHeight="1" x14ac:dyDescent="0.2">
      <c r="A14" s="42" t="s">
        <v>10</v>
      </c>
      <c r="B14" s="92" t="s">
        <v>99</v>
      </c>
      <c r="C14" s="93"/>
      <c r="D14" s="93"/>
      <c r="E14" s="93"/>
      <c r="F14" s="93"/>
      <c r="G14" s="94"/>
      <c r="H14" s="50"/>
      <c r="I14" s="8"/>
      <c r="J14" s="8"/>
      <c r="K14" s="46"/>
      <c r="L14" s="46"/>
      <c r="M14" s="46"/>
    </row>
    <row r="15" spans="1:22" s="1" customFormat="1" ht="12.75" customHeight="1" x14ac:dyDescent="0.2">
      <c r="A15" s="42" t="s">
        <v>11</v>
      </c>
      <c r="B15" s="92" t="s">
        <v>14</v>
      </c>
      <c r="C15" s="93"/>
      <c r="D15" s="93"/>
      <c r="E15" s="93"/>
      <c r="F15" s="93"/>
      <c r="G15" s="94"/>
      <c r="H15" s="50"/>
      <c r="I15" s="8"/>
      <c r="J15" s="8"/>
      <c r="K15" s="46"/>
      <c r="L15" s="46"/>
      <c r="M15" s="46"/>
    </row>
    <row r="16" spans="1:22" s="1" customFormat="1" ht="12.75" customHeight="1" x14ac:dyDescent="0.2">
      <c r="A16" s="42" t="s">
        <v>12</v>
      </c>
      <c r="B16" s="92" t="s">
        <v>15</v>
      </c>
      <c r="C16" s="93"/>
      <c r="D16" s="93"/>
      <c r="E16" s="93"/>
      <c r="F16" s="93"/>
      <c r="G16" s="94"/>
      <c r="H16" s="50"/>
      <c r="I16" s="8"/>
      <c r="J16" s="8"/>
      <c r="K16" s="46"/>
      <c r="L16" s="46"/>
      <c r="M16" s="46"/>
      <c r="P16" s="27"/>
      <c r="Q16" s="27"/>
    </row>
    <row r="17" spans="1:27" s="1" customFormat="1" ht="12.75" customHeight="1" x14ac:dyDescent="0.2">
      <c r="A17" s="42" t="s">
        <v>13</v>
      </c>
      <c r="B17" s="92" t="s">
        <v>100</v>
      </c>
      <c r="C17" s="93"/>
      <c r="D17" s="93"/>
      <c r="E17" s="93"/>
      <c r="F17" s="93"/>
      <c r="G17" s="94"/>
      <c r="H17" s="50"/>
      <c r="I17" s="8"/>
      <c r="K17" s="52"/>
      <c r="L17" s="52"/>
      <c r="M17" s="52"/>
      <c r="N17" s="52"/>
      <c r="O17" s="52"/>
      <c r="P17" s="52"/>
      <c r="Q17" s="52"/>
      <c r="R17" s="52"/>
      <c r="S17" s="52"/>
      <c r="T17" s="52"/>
    </row>
    <row r="18" spans="1:27" s="1" customFormat="1" ht="12.75" customHeight="1" x14ac:dyDescent="0.2">
      <c r="A18" s="42" t="s">
        <v>101</v>
      </c>
      <c r="B18" s="95" t="s">
        <v>106</v>
      </c>
      <c r="C18" s="96"/>
      <c r="D18" s="96"/>
      <c r="E18" s="96"/>
      <c r="F18" s="96"/>
      <c r="G18" s="97"/>
      <c r="H18" s="50"/>
      <c r="I18" s="8"/>
      <c r="J18" s="90" t="s">
        <v>102</v>
      </c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52"/>
      <c r="V18" s="52"/>
      <c r="W18" s="52"/>
      <c r="X18" s="52"/>
      <c r="Y18" s="52"/>
      <c r="Z18" s="34"/>
      <c r="AA18" s="34"/>
    </row>
    <row r="19" spans="1:27" s="1" customFormat="1" ht="12.75" customHeight="1" x14ac:dyDescent="0.2">
      <c r="A19" s="42" t="s">
        <v>103</v>
      </c>
      <c r="B19" s="92" t="s">
        <v>104</v>
      </c>
      <c r="C19" s="93"/>
      <c r="D19" s="93"/>
      <c r="E19" s="93"/>
      <c r="F19" s="93"/>
      <c r="G19" s="94"/>
      <c r="H19" s="51">
        <f>H13-H14-H18</f>
        <v>0</v>
      </c>
      <c r="I19" s="8"/>
      <c r="J19" s="8"/>
      <c r="K19" s="46"/>
      <c r="L19" s="46"/>
      <c r="M19" s="46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</row>
    <row r="20" spans="1:27" x14ac:dyDescent="0.2">
      <c r="A20" s="2"/>
      <c r="B20" s="9"/>
      <c r="C20" s="9"/>
      <c r="D20" s="9"/>
      <c r="E20" s="9"/>
      <c r="F20" s="9"/>
      <c r="G20" s="9"/>
      <c r="H20" s="9"/>
    </row>
    <row r="21" spans="1:27" x14ac:dyDescent="0.2">
      <c r="A21" s="2"/>
      <c r="B21" s="9"/>
      <c r="C21" s="9"/>
      <c r="D21" s="9"/>
      <c r="E21" s="9"/>
      <c r="F21" s="9"/>
      <c r="G21" s="9"/>
      <c r="H21" s="9"/>
    </row>
    <row r="22" spans="1:27" x14ac:dyDescent="0.2">
      <c r="A22" s="2" t="s">
        <v>16</v>
      </c>
      <c r="B22" s="9"/>
      <c r="C22" s="4"/>
      <c r="D22" s="2"/>
      <c r="E22" s="9"/>
      <c r="F22" s="9"/>
      <c r="G22" s="2" t="s">
        <v>62</v>
      </c>
      <c r="H22" s="28"/>
    </row>
    <row r="23" spans="1:27" x14ac:dyDescent="0.2">
      <c r="A23" s="86" t="s">
        <v>17</v>
      </c>
      <c r="B23" s="86" t="s">
        <v>18</v>
      </c>
      <c r="C23" s="86" t="s">
        <v>2</v>
      </c>
      <c r="D23" s="86" t="s">
        <v>19</v>
      </c>
      <c r="E23" s="86" t="s">
        <v>20</v>
      </c>
      <c r="F23" s="86" t="s">
        <v>8</v>
      </c>
      <c r="G23" s="89"/>
      <c r="H23" s="88" t="s">
        <v>22</v>
      </c>
      <c r="I23" s="29">
        <f>+Atributi!B11</f>
        <v>0</v>
      </c>
    </row>
    <row r="24" spans="1:27" x14ac:dyDescent="0.2">
      <c r="A24" s="86"/>
      <c r="B24" s="86"/>
      <c r="C24" s="86"/>
      <c r="D24" s="86"/>
      <c r="E24" s="86"/>
      <c r="F24" s="31" t="s">
        <v>21</v>
      </c>
      <c r="G24" s="32" t="s">
        <v>5</v>
      </c>
      <c r="H24" s="88"/>
      <c r="J24" s="34" t="s">
        <v>96</v>
      </c>
    </row>
    <row r="25" spans="1:27" x14ac:dyDescent="0.2">
      <c r="A25" s="31" t="s">
        <v>23</v>
      </c>
      <c r="B25" s="12" t="s">
        <v>24</v>
      </c>
      <c r="C25" s="13">
        <f>SUM(C26:C32)</f>
        <v>0</v>
      </c>
      <c r="D25" s="13">
        <f>SUM(D26:D32)</f>
        <v>0</v>
      </c>
      <c r="E25" s="13">
        <f>SUM(E26:E32)</f>
        <v>0</v>
      </c>
      <c r="F25" s="13">
        <f>SUM(F26:F32)</f>
        <v>0</v>
      </c>
      <c r="G25" s="14">
        <f>IFERROR(F25/F34,0)</f>
        <v>0</v>
      </c>
      <c r="H25" s="13">
        <f>SUM(H26:H32)</f>
        <v>0</v>
      </c>
    </row>
    <row r="26" spans="1:27" x14ac:dyDescent="0.2">
      <c r="A26" s="22"/>
      <c r="B26" s="23"/>
      <c r="C26" s="15">
        <f>SUM(D26:F26)</f>
        <v>0</v>
      </c>
      <c r="D26" s="24"/>
      <c r="E26" s="24"/>
      <c r="F26" s="24"/>
      <c r="G26" s="16" t="s">
        <v>3</v>
      </c>
      <c r="H26" s="25"/>
    </row>
    <row r="27" spans="1:27" x14ac:dyDescent="0.2">
      <c r="A27" s="22"/>
      <c r="B27" s="23"/>
      <c r="C27" s="15">
        <f t="shared" ref="C27:C32" si="0">SUM(D27:F27)</f>
        <v>0</v>
      </c>
      <c r="D27" s="24"/>
      <c r="E27" s="24"/>
      <c r="F27" s="24"/>
      <c r="G27" s="16" t="s">
        <v>3</v>
      </c>
      <c r="H27" s="25"/>
    </row>
    <row r="28" spans="1:27" x14ac:dyDescent="0.2">
      <c r="A28" s="22"/>
      <c r="B28" s="23"/>
      <c r="C28" s="15">
        <f t="shared" si="0"/>
        <v>0</v>
      </c>
      <c r="D28" s="24"/>
      <c r="E28" s="24"/>
      <c r="F28" s="24"/>
      <c r="G28" s="16" t="s">
        <v>3</v>
      </c>
      <c r="H28" s="25"/>
    </row>
    <row r="29" spans="1:27" x14ac:dyDescent="0.2">
      <c r="A29" s="22"/>
      <c r="B29" s="23"/>
      <c r="C29" s="15">
        <f t="shared" si="0"/>
        <v>0</v>
      </c>
      <c r="D29" s="24"/>
      <c r="E29" s="24"/>
      <c r="F29" s="24"/>
      <c r="G29" s="16" t="s">
        <v>3</v>
      </c>
      <c r="H29" s="25"/>
    </row>
    <row r="30" spans="1:27" x14ac:dyDescent="0.2">
      <c r="A30" s="22"/>
      <c r="B30" s="23"/>
      <c r="C30" s="15">
        <f t="shared" si="0"/>
        <v>0</v>
      </c>
      <c r="D30" s="24"/>
      <c r="E30" s="24"/>
      <c r="F30" s="24"/>
      <c r="G30" s="16" t="s">
        <v>3</v>
      </c>
      <c r="H30" s="25"/>
    </row>
    <row r="31" spans="1:27" x14ac:dyDescent="0.2">
      <c r="A31" s="22"/>
      <c r="B31" s="23"/>
      <c r="C31" s="15">
        <f t="shared" si="0"/>
        <v>0</v>
      </c>
      <c r="D31" s="24"/>
      <c r="E31" s="24"/>
      <c r="F31" s="24"/>
      <c r="G31" s="16" t="s">
        <v>3</v>
      </c>
      <c r="H31" s="25"/>
    </row>
    <row r="32" spans="1:27" x14ac:dyDescent="0.2">
      <c r="A32" s="22"/>
      <c r="B32" s="23"/>
      <c r="C32" s="15">
        <f t="shared" si="0"/>
        <v>0</v>
      </c>
      <c r="D32" s="24"/>
      <c r="E32" s="24"/>
      <c r="F32" s="24"/>
      <c r="G32" s="16" t="s">
        <v>3</v>
      </c>
      <c r="H32" s="25"/>
    </row>
    <row r="33" spans="1:27" x14ac:dyDescent="0.2">
      <c r="A33" s="31" t="s">
        <v>25</v>
      </c>
      <c r="B33" s="12" t="s">
        <v>27</v>
      </c>
      <c r="C33" s="17">
        <f>SUM(D33:F33)</f>
        <v>0</v>
      </c>
      <c r="D33" s="24"/>
      <c r="E33" s="24"/>
      <c r="F33" s="24"/>
      <c r="G33" s="16">
        <f>IFERROR(F33/F34,0)</f>
        <v>0</v>
      </c>
      <c r="H33" s="25"/>
    </row>
    <row r="34" spans="1:27" x14ac:dyDescent="0.2">
      <c r="A34" s="31" t="s">
        <v>26</v>
      </c>
      <c r="B34" s="12" t="s">
        <v>28</v>
      </c>
      <c r="C34" s="13">
        <f>+C25+C33</f>
        <v>0</v>
      </c>
      <c r="D34" s="13">
        <f>+D25+D33</f>
        <v>0</v>
      </c>
      <c r="E34" s="13">
        <f>+E25+E33</f>
        <v>0</v>
      </c>
      <c r="F34" s="13">
        <f>+F25+F33</f>
        <v>0</v>
      </c>
      <c r="G34" s="14">
        <v>1</v>
      </c>
      <c r="H34" s="18">
        <f>H25+H33</f>
        <v>0</v>
      </c>
    </row>
    <row r="35" spans="1:27" x14ac:dyDescent="0.2">
      <c r="A35" s="31" t="s">
        <v>26</v>
      </c>
      <c r="B35" s="12" t="s">
        <v>29</v>
      </c>
      <c r="C35" s="19">
        <v>1</v>
      </c>
      <c r="D35" s="20">
        <f>IFERROR(D34/C34,0)</f>
        <v>0</v>
      </c>
      <c r="E35" s="20">
        <f>IFERROR(E34/C34,0)</f>
        <v>0</v>
      </c>
      <c r="F35" s="20">
        <f>IFERROR(F34/C34,0)</f>
        <v>0</v>
      </c>
      <c r="G35" s="21" t="s">
        <v>3</v>
      </c>
      <c r="H35" s="14">
        <f>IFERROR(H34/F34,0)</f>
        <v>0</v>
      </c>
    </row>
    <row r="36" spans="1:27" x14ac:dyDescent="0.2">
      <c r="A36" s="39"/>
      <c r="B36" s="40"/>
      <c r="C36" s="41"/>
      <c r="D36" s="41"/>
      <c r="E36" s="41"/>
      <c r="F36" s="41"/>
      <c r="G36" s="41"/>
      <c r="H36" s="41"/>
    </row>
    <row r="37" spans="1:27" s="1" customFormat="1" ht="12.75" customHeight="1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</row>
    <row r="38" spans="1:27" s="1" customFormat="1" ht="12.75" customHeight="1" x14ac:dyDescent="0.2">
      <c r="A38" s="36" t="s">
        <v>7</v>
      </c>
      <c r="B38" s="33"/>
      <c r="C38" s="33"/>
      <c r="D38" s="33"/>
      <c r="E38" s="33"/>
      <c r="F38" s="33"/>
      <c r="G38" s="2" t="s">
        <v>62</v>
      </c>
      <c r="H38" s="28"/>
      <c r="I38" s="27"/>
      <c r="L38" s="3"/>
      <c r="M38" s="37"/>
      <c r="N38" s="37"/>
      <c r="O38" s="37"/>
      <c r="P38" s="38"/>
      <c r="Q38" s="27"/>
      <c r="R38" s="27"/>
    </row>
    <row r="39" spans="1:27" s="1" customFormat="1" ht="12.75" customHeight="1" x14ac:dyDescent="0.2">
      <c r="A39" s="73" t="s">
        <v>112</v>
      </c>
      <c r="B39" s="74"/>
      <c r="C39" s="74"/>
      <c r="D39" s="74"/>
      <c r="E39" s="74"/>
      <c r="F39" s="74"/>
      <c r="G39" s="75"/>
      <c r="H39" s="43">
        <f>SUM(H40:H45)</f>
        <v>0</v>
      </c>
      <c r="I39" s="35"/>
      <c r="J39" s="35"/>
      <c r="K39" s="35"/>
      <c r="L39" s="35"/>
      <c r="M39" s="35"/>
      <c r="N39" s="35"/>
      <c r="O39" s="35"/>
      <c r="P39" s="35"/>
      <c r="Q39" s="27"/>
      <c r="R39" s="27"/>
    </row>
    <row r="40" spans="1:27" s="1" customFormat="1" ht="12.75" customHeight="1" x14ac:dyDescent="0.2">
      <c r="A40" s="81" t="s">
        <v>115</v>
      </c>
      <c r="B40" s="82"/>
      <c r="C40" s="82"/>
      <c r="D40" s="82"/>
      <c r="E40" s="82"/>
      <c r="F40" s="82"/>
      <c r="G40" s="83"/>
      <c r="H40" s="44"/>
      <c r="I40" s="35"/>
      <c r="J40" s="35"/>
      <c r="K40" s="35"/>
      <c r="L40" s="35"/>
      <c r="M40" s="35"/>
      <c r="N40" s="35"/>
      <c r="O40" s="35"/>
      <c r="P40" s="35"/>
      <c r="Q40" s="27"/>
      <c r="R40" s="27"/>
    </row>
    <row r="41" spans="1:27" s="1" customFormat="1" ht="12.75" customHeight="1" x14ac:dyDescent="0.2">
      <c r="A41" s="81" t="s">
        <v>116</v>
      </c>
      <c r="B41" s="82"/>
      <c r="C41" s="82"/>
      <c r="D41" s="82"/>
      <c r="E41" s="82"/>
      <c r="F41" s="82"/>
      <c r="G41" s="83"/>
      <c r="H41" s="44"/>
      <c r="I41" s="35"/>
      <c r="J41" s="35"/>
      <c r="K41" s="35"/>
      <c r="L41" s="35"/>
      <c r="M41" s="35"/>
      <c r="N41" s="35"/>
      <c r="O41" s="35"/>
      <c r="P41" s="35"/>
      <c r="Q41" s="27"/>
      <c r="R41" s="27"/>
    </row>
    <row r="42" spans="1:27" s="1" customFormat="1" ht="12.75" customHeight="1" x14ac:dyDescent="0.2">
      <c r="A42" s="81" t="s">
        <v>117</v>
      </c>
      <c r="B42" s="82"/>
      <c r="C42" s="82"/>
      <c r="D42" s="82"/>
      <c r="E42" s="82"/>
      <c r="F42" s="82"/>
      <c r="G42" s="83"/>
      <c r="H42" s="44"/>
      <c r="I42" s="35"/>
      <c r="J42" s="35"/>
      <c r="K42" s="35"/>
      <c r="L42" s="35"/>
      <c r="M42" s="35"/>
      <c r="N42" s="35"/>
      <c r="O42" s="35"/>
      <c r="P42" s="35"/>
      <c r="Q42" s="27"/>
      <c r="R42" s="27"/>
    </row>
    <row r="43" spans="1:27" s="1" customFormat="1" ht="12.75" customHeight="1" x14ac:dyDescent="0.2">
      <c r="A43" s="81" t="s">
        <v>118</v>
      </c>
      <c r="B43" s="82"/>
      <c r="C43" s="82"/>
      <c r="D43" s="82"/>
      <c r="E43" s="82"/>
      <c r="F43" s="82"/>
      <c r="G43" s="83"/>
      <c r="H43" s="44"/>
      <c r="I43" s="35"/>
      <c r="J43" s="35"/>
      <c r="K43" s="35"/>
      <c r="L43" s="35"/>
      <c r="M43" s="35"/>
      <c r="N43" s="35"/>
      <c r="O43" s="35"/>
      <c r="P43" s="35"/>
      <c r="Q43" s="27"/>
      <c r="R43" s="27"/>
    </row>
    <row r="44" spans="1:27" s="1" customFormat="1" ht="12.75" customHeight="1" x14ac:dyDescent="0.2">
      <c r="A44" s="81" t="s">
        <v>107</v>
      </c>
      <c r="B44" s="82"/>
      <c r="C44" s="82"/>
      <c r="D44" s="82"/>
      <c r="E44" s="82"/>
      <c r="F44" s="82"/>
      <c r="G44" s="83"/>
      <c r="H44" s="44"/>
      <c r="I44" s="35"/>
      <c r="J44" s="35"/>
      <c r="K44" s="35"/>
      <c r="L44" s="35"/>
      <c r="M44" s="35"/>
      <c r="N44" s="35"/>
      <c r="O44" s="35"/>
      <c r="P44" s="35"/>
      <c r="Q44" s="27"/>
      <c r="R44" s="27"/>
    </row>
    <row r="45" spans="1:27" s="1" customFormat="1" ht="12.75" customHeight="1" x14ac:dyDescent="0.2">
      <c r="A45" s="81" t="s">
        <v>108</v>
      </c>
      <c r="B45" s="82"/>
      <c r="C45" s="82"/>
      <c r="D45" s="82"/>
      <c r="E45" s="82"/>
      <c r="F45" s="82"/>
      <c r="G45" s="83"/>
      <c r="H45" s="44"/>
      <c r="I45" s="35"/>
      <c r="J45" s="35"/>
      <c r="K45" s="35"/>
      <c r="L45" s="35"/>
      <c r="M45" s="35"/>
      <c r="N45" s="35"/>
      <c r="O45" s="35"/>
      <c r="P45" s="35"/>
      <c r="Q45" s="27"/>
      <c r="R45" s="27"/>
    </row>
    <row r="46" spans="1:27" s="1" customFormat="1" ht="12.75" customHeight="1" x14ac:dyDescent="0.2">
      <c r="A46" s="73" t="s">
        <v>113</v>
      </c>
      <c r="B46" s="74"/>
      <c r="C46" s="74"/>
      <c r="D46" s="74"/>
      <c r="E46" s="74"/>
      <c r="F46" s="74"/>
      <c r="G46" s="75"/>
      <c r="H46" s="43"/>
      <c r="I46" s="35"/>
      <c r="J46" s="35"/>
      <c r="K46" s="35"/>
      <c r="L46" s="35"/>
      <c r="M46" s="35"/>
      <c r="N46" s="35"/>
      <c r="O46" s="35"/>
      <c r="P46" s="35"/>
      <c r="Q46" s="27"/>
      <c r="R46" s="27"/>
    </row>
    <row r="47" spans="1:27" s="1" customFormat="1" ht="12.75" customHeight="1" x14ac:dyDescent="0.2">
      <c r="A47" s="81" t="s">
        <v>114</v>
      </c>
      <c r="B47" s="82"/>
      <c r="C47" s="82"/>
      <c r="D47" s="82"/>
      <c r="E47" s="82"/>
      <c r="F47" s="82"/>
      <c r="G47" s="83"/>
      <c r="H47" s="44"/>
      <c r="I47" s="33"/>
      <c r="J47" s="35"/>
      <c r="K47" s="35"/>
      <c r="L47" s="35"/>
      <c r="M47" s="35"/>
      <c r="N47" s="35"/>
      <c r="O47" s="35"/>
      <c r="P47" s="35"/>
      <c r="Q47" s="27"/>
      <c r="R47" s="27"/>
    </row>
    <row r="48" spans="1:27" s="1" customFormat="1" ht="12.75" customHeight="1" x14ac:dyDescent="0.2">
      <c r="A48" s="81" t="s">
        <v>105</v>
      </c>
      <c r="B48" s="82"/>
      <c r="C48" s="82"/>
      <c r="D48" s="82"/>
      <c r="E48" s="82"/>
      <c r="F48" s="82"/>
      <c r="G48" s="83"/>
      <c r="H48" s="53"/>
      <c r="I48" s="35"/>
      <c r="J48" s="35"/>
      <c r="K48" s="35"/>
      <c r="L48" s="35"/>
      <c r="M48" s="35"/>
      <c r="N48" s="35"/>
      <c r="O48" s="35"/>
      <c r="P48" s="35"/>
      <c r="Q48" s="27"/>
      <c r="R48" s="27"/>
    </row>
    <row r="49" spans="1:21" s="1" customFormat="1" ht="12.75" customHeight="1" x14ac:dyDescent="0.2">
      <c r="A49" s="73" t="s">
        <v>91</v>
      </c>
      <c r="B49" s="74"/>
      <c r="C49" s="74"/>
      <c r="D49" s="74"/>
      <c r="E49" s="74"/>
      <c r="F49" s="74"/>
      <c r="G49" s="75"/>
      <c r="H49" s="43">
        <f>SUM(H50:H55)</f>
        <v>0</v>
      </c>
      <c r="I49" s="35"/>
      <c r="J49" s="35"/>
      <c r="K49" s="35"/>
      <c r="L49" s="35"/>
      <c r="M49" s="35"/>
      <c r="N49" s="35"/>
      <c r="O49" s="35"/>
      <c r="P49" s="35"/>
      <c r="Q49" s="27"/>
      <c r="R49" s="27"/>
    </row>
    <row r="50" spans="1:21" s="1" customFormat="1" ht="12.75" customHeight="1" x14ac:dyDescent="0.2">
      <c r="A50" s="81" t="s">
        <v>93</v>
      </c>
      <c r="B50" s="82"/>
      <c r="C50" s="82"/>
      <c r="D50" s="82"/>
      <c r="E50" s="82"/>
      <c r="F50" s="82"/>
      <c r="G50" s="83"/>
      <c r="H50" s="44"/>
      <c r="I50" s="35"/>
      <c r="J50" s="35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</row>
    <row r="51" spans="1:21" s="1" customFormat="1" ht="12.75" customHeight="1" x14ac:dyDescent="0.2">
      <c r="A51" s="81" t="s">
        <v>94</v>
      </c>
      <c r="B51" s="82"/>
      <c r="C51" s="82"/>
      <c r="D51" s="82"/>
      <c r="E51" s="82"/>
      <c r="F51" s="82"/>
      <c r="G51" s="83"/>
      <c r="H51" s="44"/>
      <c r="I51" s="35"/>
      <c r="J51" s="35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</row>
    <row r="52" spans="1:21" s="1" customFormat="1" ht="12.75" customHeight="1" x14ac:dyDescent="0.2">
      <c r="A52" s="81" t="s">
        <v>95</v>
      </c>
      <c r="B52" s="82"/>
      <c r="C52" s="82"/>
      <c r="D52" s="82"/>
      <c r="E52" s="82"/>
      <c r="F52" s="82"/>
      <c r="G52" s="83"/>
      <c r="H52" s="44"/>
      <c r="I52" s="35"/>
      <c r="J52" s="35"/>
      <c r="K52" s="34"/>
      <c r="L52" s="34"/>
      <c r="M52" s="34"/>
      <c r="N52" s="34"/>
      <c r="O52" s="34"/>
      <c r="P52" s="34"/>
      <c r="Q52" s="34"/>
      <c r="R52" s="34"/>
      <c r="S52" s="34"/>
      <c r="T52" s="34"/>
    </row>
    <row r="53" spans="1:21" s="1" customFormat="1" ht="12.75" customHeight="1" x14ac:dyDescent="0.2">
      <c r="A53" s="68"/>
      <c r="B53" s="69"/>
      <c r="C53" s="69"/>
      <c r="D53" s="69"/>
      <c r="E53" s="69"/>
      <c r="F53" s="69"/>
      <c r="G53" s="70"/>
      <c r="H53" s="44"/>
      <c r="I53" s="35"/>
      <c r="J53" s="35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1" s="1" customFormat="1" ht="12.75" customHeight="1" x14ac:dyDescent="0.2">
      <c r="A54" s="73" t="s">
        <v>8</v>
      </c>
      <c r="B54" s="74"/>
      <c r="C54" s="74"/>
      <c r="D54" s="74"/>
      <c r="E54" s="74"/>
      <c r="F54" s="74"/>
      <c r="G54" s="75"/>
      <c r="H54" s="43">
        <f>H55</f>
        <v>0</v>
      </c>
      <c r="I54" s="35"/>
      <c r="J54" s="35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1" s="1" customFormat="1" ht="12.75" customHeight="1" x14ac:dyDescent="0.2">
      <c r="A55" s="81" t="s">
        <v>135</v>
      </c>
      <c r="B55" s="82"/>
      <c r="C55" s="82"/>
      <c r="D55" s="82"/>
      <c r="E55" s="82"/>
      <c r="F55" s="82"/>
      <c r="G55" s="83"/>
      <c r="H55" s="44">
        <f>+F34</f>
        <v>0</v>
      </c>
      <c r="I55" s="35"/>
      <c r="J55" s="35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</row>
    <row r="56" spans="1:21" s="1" customFormat="1" ht="12.75" customHeight="1" x14ac:dyDescent="0.2">
      <c r="A56" s="78" t="s">
        <v>2</v>
      </c>
      <c r="B56" s="79"/>
      <c r="C56" s="79"/>
      <c r="D56" s="79"/>
      <c r="E56" s="79"/>
      <c r="F56" s="79"/>
      <c r="G56" s="80"/>
      <c r="H56" s="45">
        <f>H39+H49+H54</f>
        <v>0</v>
      </c>
      <c r="I56" s="35"/>
      <c r="J56" s="35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</row>
    <row r="57" spans="1:21" x14ac:dyDescent="0.2"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</row>
    <row r="59" spans="1:21" ht="12.75" customHeight="1" x14ac:dyDescent="0.2">
      <c r="A59" s="73" t="s">
        <v>136</v>
      </c>
      <c r="B59" s="74"/>
      <c r="C59" s="74"/>
      <c r="D59" s="74"/>
      <c r="E59" s="74"/>
      <c r="F59" s="74"/>
      <c r="G59" s="74"/>
      <c r="H59" s="75"/>
    </row>
    <row r="60" spans="1:21" ht="91.5" customHeight="1" x14ac:dyDescent="0.2">
      <c r="A60" s="76"/>
      <c r="B60" s="76"/>
      <c r="C60" s="76"/>
      <c r="D60" s="76"/>
      <c r="E60" s="76"/>
      <c r="F60" s="76"/>
      <c r="G60" s="76"/>
      <c r="H60" s="76"/>
      <c r="J60" s="77" t="s">
        <v>137</v>
      </c>
      <c r="K60" s="77"/>
      <c r="L60" s="77"/>
      <c r="M60" s="77"/>
      <c r="N60" s="77"/>
      <c r="O60" s="77"/>
      <c r="P60" s="77"/>
      <c r="Q60" s="77"/>
      <c r="R60" s="77"/>
      <c r="S60" s="77"/>
    </row>
    <row r="61" spans="1:21" x14ac:dyDescent="0.2">
      <c r="J61" s="77"/>
      <c r="K61" s="77"/>
      <c r="L61" s="77"/>
      <c r="M61" s="77"/>
      <c r="N61" s="77"/>
      <c r="O61" s="77"/>
      <c r="P61" s="77"/>
      <c r="Q61" s="77"/>
      <c r="R61" s="77"/>
      <c r="S61" s="77"/>
    </row>
    <row r="62" spans="1:21" x14ac:dyDescent="0.2">
      <c r="J62" s="77"/>
      <c r="K62" s="77"/>
      <c r="L62" s="77"/>
      <c r="M62" s="77"/>
      <c r="N62" s="77"/>
      <c r="O62" s="77"/>
      <c r="P62" s="77"/>
      <c r="Q62" s="77"/>
      <c r="R62" s="77"/>
      <c r="S62" s="77"/>
    </row>
    <row r="63" spans="1:21" x14ac:dyDescent="0.2">
      <c r="J63" s="77"/>
      <c r="K63" s="77"/>
      <c r="L63" s="77"/>
      <c r="M63" s="77"/>
      <c r="N63" s="77"/>
      <c r="O63" s="77"/>
      <c r="P63" s="77"/>
      <c r="Q63" s="77"/>
      <c r="R63" s="77"/>
      <c r="S63" s="77"/>
    </row>
    <row r="64" spans="1:21" x14ac:dyDescent="0.2">
      <c r="J64" s="77"/>
      <c r="K64" s="77"/>
      <c r="L64" s="77"/>
      <c r="M64" s="77"/>
      <c r="N64" s="77"/>
      <c r="O64" s="77"/>
      <c r="P64" s="77"/>
      <c r="Q64" s="77"/>
      <c r="R64" s="77"/>
      <c r="S64" s="77"/>
    </row>
    <row r="65" spans="10:19" x14ac:dyDescent="0.2">
      <c r="J65" s="77"/>
      <c r="K65" s="77"/>
      <c r="L65" s="77"/>
      <c r="M65" s="77"/>
      <c r="N65" s="77"/>
      <c r="O65" s="77"/>
      <c r="P65" s="77"/>
      <c r="Q65" s="77"/>
      <c r="R65" s="77"/>
      <c r="S65" s="77"/>
    </row>
    <row r="66" spans="10:19" x14ac:dyDescent="0.2">
      <c r="J66" s="77"/>
      <c r="K66" s="77"/>
      <c r="L66" s="77"/>
      <c r="M66" s="77"/>
      <c r="N66" s="77"/>
      <c r="O66" s="77"/>
      <c r="P66" s="77"/>
      <c r="Q66" s="77"/>
      <c r="R66" s="77"/>
      <c r="S66" s="77"/>
    </row>
    <row r="67" spans="10:19" x14ac:dyDescent="0.2">
      <c r="J67" s="77"/>
      <c r="K67" s="77"/>
      <c r="L67" s="77"/>
      <c r="M67" s="77"/>
      <c r="N67" s="77"/>
      <c r="O67" s="77"/>
      <c r="P67" s="77"/>
      <c r="Q67" s="77"/>
      <c r="R67" s="77"/>
      <c r="S67" s="77"/>
    </row>
    <row r="68" spans="10:19" x14ac:dyDescent="0.2">
      <c r="J68" s="77"/>
      <c r="K68" s="77"/>
      <c r="L68" s="77"/>
      <c r="M68" s="77"/>
      <c r="N68" s="77"/>
      <c r="O68" s="77"/>
      <c r="P68" s="77"/>
      <c r="Q68" s="77"/>
      <c r="R68" s="77"/>
      <c r="S68" s="77"/>
    </row>
  </sheetData>
  <mergeCells count="38">
    <mergeCell ref="B18:G18"/>
    <mergeCell ref="A54:G54"/>
    <mergeCell ref="C3:E5"/>
    <mergeCell ref="A8:D8"/>
    <mergeCell ref="F8:H8"/>
    <mergeCell ref="A23:A24"/>
    <mergeCell ref="B23:B24"/>
    <mergeCell ref="C23:C24"/>
    <mergeCell ref="D23:D24"/>
    <mergeCell ref="E23:E24"/>
    <mergeCell ref="F23:G23"/>
    <mergeCell ref="H23:H24"/>
    <mergeCell ref="B13:G13"/>
    <mergeCell ref="B14:G14"/>
    <mergeCell ref="B15:G15"/>
    <mergeCell ref="B16:G16"/>
    <mergeCell ref="B17:G17"/>
    <mergeCell ref="A52:G52"/>
    <mergeCell ref="A46:G46"/>
    <mergeCell ref="A50:G50"/>
    <mergeCell ref="A51:G51"/>
    <mergeCell ref="A49:G49"/>
    <mergeCell ref="A59:H59"/>
    <mergeCell ref="A60:H60"/>
    <mergeCell ref="J60:S68"/>
    <mergeCell ref="J18:T18"/>
    <mergeCell ref="B19:G19"/>
    <mergeCell ref="A47:G47"/>
    <mergeCell ref="A48:G48"/>
    <mergeCell ref="A45:G45"/>
    <mergeCell ref="A39:G39"/>
    <mergeCell ref="A44:G44"/>
    <mergeCell ref="A42:G42"/>
    <mergeCell ref="A43:G43"/>
    <mergeCell ref="A40:G40"/>
    <mergeCell ref="A41:G41"/>
    <mergeCell ref="A55:G55"/>
    <mergeCell ref="A56:G56"/>
  </mergeCells>
  <conditionalFormatting sqref="H22">
    <cfRule type="cellIs" dxfId="14" priority="6" operator="equal">
      <formula>""</formula>
    </cfRule>
  </conditionalFormatting>
  <conditionalFormatting sqref="H38">
    <cfRule type="cellIs" dxfId="13" priority="5" operator="equal">
      <formula>""</formula>
    </cfRule>
  </conditionalFormatting>
  <conditionalFormatting sqref="H4 A8:D8 F8:H8">
    <cfRule type="cellIs" dxfId="12" priority="4" operator="equal">
      <formula>""</formula>
    </cfRule>
  </conditionalFormatting>
  <conditionalFormatting sqref="H12">
    <cfRule type="cellIs" dxfId="11" priority="2" operator="equal">
      <formula>""</formula>
    </cfRule>
  </conditionalFormatting>
  <conditionalFormatting sqref="H10">
    <cfRule type="cellIs" dxfId="10" priority="1" operator="equal">
      <formula>""</formula>
    </cfRule>
  </conditionalFormatting>
  <dataValidations count="2">
    <dataValidation type="list" allowBlank="1" showInputMessage="1" showErrorMessage="1" sqref="H22 H38 H12" xr:uid="{4201609B-6510-468B-89C3-B9AE069E1664}">
      <formula1>valuta</formula1>
    </dataValidation>
    <dataValidation type="list" allowBlank="1" showInputMessage="1" showErrorMessage="1" sqref="H10" xr:uid="{4906B2C3-6E69-49BE-9A36-5DB636AE97AA}">
      <formula1>PDV</formula1>
    </dataValidation>
  </dataValidation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A31D7-C3C5-4D3C-B6FA-D24C6A07873D}">
  <dimension ref="A1:T44"/>
  <sheetViews>
    <sheetView showGridLines="0" zoomScaleNormal="100" workbookViewId="0">
      <selection activeCell="M20" sqref="M20"/>
    </sheetView>
  </sheetViews>
  <sheetFormatPr defaultColWidth="9.140625" defaultRowHeight="12.75" x14ac:dyDescent="0.2"/>
  <cols>
    <col min="1" max="7" width="13.7109375" style="8" customWidth="1"/>
    <col min="8" max="8" width="8.140625" style="8" customWidth="1"/>
    <col min="9" max="16384" width="9.140625" style="8"/>
  </cols>
  <sheetData>
    <row r="1" spans="1:7" x14ac:dyDescent="0.2">
      <c r="E1" s="7" t="s">
        <v>124</v>
      </c>
    </row>
    <row r="3" spans="1:7" ht="12.75" customHeight="1" x14ac:dyDescent="0.2"/>
    <row r="4" spans="1:7" ht="12.75" customHeight="1" x14ac:dyDescent="0.2"/>
    <row r="5" spans="1:7" ht="12.75" customHeight="1" x14ac:dyDescent="0.2"/>
    <row r="6" spans="1:7" ht="12.75" customHeight="1" x14ac:dyDescent="0.2"/>
    <row r="7" spans="1:7" ht="12.75" customHeight="1" x14ac:dyDescent="0.2">
      <c r="B7" s="84" t="s">
        <v>122</v>
      </c>
      <c r="C7" s="84"/>
      <c r="D7" s="84"/>
      <c r="E7" s="5"/>
    </row>
    <row r="8" spans="1:7" ht="12.75" customHeight="1" x14ac:dyDescent="0.2"/>
    <row r="10" spans="1:7" s="1" customFormat="1" ht="12" x14ac:dyDescent="0.2">
      <c r="A10" s="6" t="s">
        <v>0</v>
      </c>
    </row>
    <row r="11" spans="1:7" s="1" customFormat="1" ht="14.25" customHeight="1" x14ac:dyDescent="0.2">
      <c r="A11" s="85"/>
      <c r="B11" s="85"/>
      <c r="C11" s="85"/>
      <c r="D11" s="85"/>
      <c r="F11" s="8"/>
      <c r="G11" s="8"/>
    </row>
    <row r="13" spans="1:7" x14ac:dyDescent="0.2">
      <c r="A13" s="6" t="s">
        <v>1</v>
      </c>
      <c r="B13" s="1"/>
      <c r="C13" s="1"/>
    </row>
    <row r="14" spans="1:7" x14ac:dyDescent="0.2">
      <c r="A14" s="87"/>
      <c r="B14" s="87"/>
      <c r="C14" s="87"/>
    </row>
    <row r="16" spans="1:7" x14ac:dyDescent="0.2">
      <c r="D16" s="4" t="s">
        <v>4</v>
      </c>
      <c r="E16" s="26"/>
    </row>
    <row r="17" spans="1:20" ht="15" customHeight="1" x14ac:dyDescent="0.2">
      <c r="A17" s="100" t="s">
        <v>123</v>
      </c>
      <c r="B17" s="100"/>
      <c r="C17" s="100" t="s">
        <v>21</v>
      </c>
      <c r="D17" s="100"/>
      <c r="E17" s="54" t="s">
        <v>62</v>
      </c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</row>
    <row r="18" spans="1:20" ht="12.75" customHeight="1" x14ac:dyDescent="0.2">
      <c r="A18" s="98"/>
      <c r="B18" s="98"/>
      <c r="C18" s="99"/>
      <c r="D18" s="99"/>
      <c r="E18" s="55"/>
      <c r="O18" s="5"/>
      <c r="P18" s="5"/>
      <c r="Q18" s="5"/>
    </row>
    <row r="19" spans="1:20" ht="12.75" customHeight="1" x14ac:dyDescent="0.2">
      <c r="A19" s="98"/>
      <c r="B19" s="98"/>
      <c r="C19" s="99"/>
      <c r="D19" s="99"/>
      <c r="E19" s="55"/>
      <c r="O19" s="5"/>
      <c r="P19" s="5"/>
      <c r="Q19" s="5"/>
    </row>
    <row r="20" spans="1:20" ht="12.75" customHeight="1" x14ac:dyDescent="0.2">
      <c r="A20" s="98"/>
      <c r="B20" s="98"/>
      <c r="C20" s="99"/>
      <c r="D20" s="99"/>
      <c r="E20" s="55"/>
      <c r="O20" s="5"/>
      <c r="P20" s="5"/>
      <c r="Q20" s="5"/>
    </row>
    <row r="21" spans="1:20" x14ac:dyDescent="0.2">
      <c r="A21" s="98"/>
      <c r="B21" s="98"/>
      <c r="C21" s="99"/>
      <c r="D21" s="99"/>
      <c r="E21" s="55"/>
    </row>
    <row r="22" spans="1:20" x14ac:dyDescent="0.2">
      <c r="A22" s="98"/>
      <c r="B22" s="98"/>
      <c r="C22" s="99"/>
      <c r="D22" s="99"/>
      <c r="E22" s="55"/>
    </row>
    <row r="23" spans="1:20" x14ac:dyDescent="0.2">
      <c r="A23" s="98"/>
      <c r="B23" s="98"/>
      <c r="C23" s="99"/>
      <c r="D23" s="99"/>
      <c r="E23" s="55"/>
    </row>
    <row r="24" spans="1:20" x14ac:dyDescent="0.2">
      <c r="A24" s="98"/>
      <c r="B24" s="98"/>
      <c r="C24" s="99"/>
      <c r="D24" s="99"/>
      <c r="E24" s="55"/>
    </row>
    <row r="25" spans="1:20" x14ac:dyDescent="0.2">
      <c r="A25" s="98"/>
      <c r="B25" s="98"/>
      <c r="C25" s="99"/>
      <c r="D25" s="99"/>
      <c r="E25" s="55"/>
    </row>
    <row r="26" spans="1:20" x14ac:dyDescent="0.2">
      <c r="A26" s="98"/>
      <c r="B26" s="98"/>
      <c r="C26" s="99"/>
      <c r="D26" s="99"/>
      <c r="E26" s="55"/>
    </row>
    <row r="27" spans="1:20" x14ac:dyDescent="0.2">
      <c r="A27" s="98"/>
      <c r="B27" s="98"/>
      <c r="C27" s="99"/>
      <c r="D27" s="99"/>
      <c r="E27" s="55"/>
    </row>
    <row r="28" spans="1:20" x14ac:dyDescent="0.2">
      <c r="A28" s="98"/>
      <c r="B28" s="98"/>
      <c r="C28" s="99"/>
      <c r="D28" s="99"/>
      <c r="E28" s="55"/>
    </row>
    <row r="29" spans="1:20" x14ac:dyDescent="0.2">
      <c r="A29" s="98"/>
      <c r="B29" s="98"/>
      <c r="C29" s="99"/>
      <c r="D29" s="99"/>
      <c r="E29" s="55"/>
    </row>
    <row r="30" spans="1:20" x14ac:dyDescent="0.2">
      <c r="A30" s="98"/>
      <c r="B30" s="98"/>
      <c r="C30" s="99"/>
      <c r="D30" s="99"/>
      <c r="E30" s="55"/>
    </row>
    <row r="31" spans="1:20" x14ac:dyDescent="0.2">
      <c r="A31" s="98"/>
      <c r="B31" s="98"/>
      <c r="C31" s="99"/>
      <c r="D31" s="99"/>
      <c r="E31" s="55"/>
    </row>
    <row r="32" spans="1:20" x14ac:dyDescent="0.2">
      <c r="A32" s="98"/>
      <c r="B32" s="98"/>
      <c r="C32" s="99"/>
      <c r="D32" s="99"/>
      <c r="E32" s="55"/>
    </row>
    <row r="33" spans="1:5" x14ac:dyDescent="0.2">
      <c r="A33" s="98"/>
      <c r="B33" s="98"/>
      <c r="C33" s="99"/>
      <c r="D33" s="99"/>
      <c r="E33" s="55"/>
    </row>
    <row r="34" spans="1:5" x14ac:dyDescent="0.2">
      <c r="A34" s="98"/>
      <c r="B34" s="98"/>
      <c r="C34" s="99"/>
      <c r="D34" s="99"/>
      <c r="E34" s="55"/>
    </row>
    <row r="35" spans="1:5" x14ac:dyDescent="0.2">
      <c r="A35" s="98"/>
      <c r="B35" s="98"/>
      <c r="C35" s="99"/>
      <c r="D35" s="99"/>
      <c r="E35" s="55"/>
    </row>
    <row r="36" spans="1:5" x14ac:dyDescent="0.2">
      <c r="A36" s="98"/>
      <c r="B36" s="98"/>
      <c r="C36" s="99"/>
      <c r="D36" s="99"/>
      <c r="E36" s="55"/>
    </row>
    <row r="37" spans="1:5" x14ac:dyDescent="0.2">
      <c r="A37" s="98"/>
      <c r="B37" s="98"/>
      <c r="C37" s="99"/>
      <c r="D37" s="99"/>
      <c r="E37" s="55"/>
    </row>
    <row r="38" spans="1:5" x14ac:dyDescent="0.2">
      <c r="A38" s="98"/>
      <c r="B38" s="98"/>
      <c r="C38" s="99"/>
      <c r="D38" s="99"/>
      <c r="E38" s="55"/>
    </row>
    <row r="39" spans="1:5" x14ac:dyDescent="0.2">
      <c r="A39" s="98"/>
      <c r="B39" s="98"/>
      <c r="C39" s="99"/>
      <c r="D39" s="99"/>
      <c r="E39" s="55"/>
    </row>
    <row r="40" spans="1:5" x14ac:dyDescent="0.2">
      <c r="A40" s="98"/>
      <c r="B40" s="98"/>
      <c r="C40" s="99"/>
      <c r="D40" s="99"/>
      <c r="E40" s="55"/>
    </row>
    <row r="41" spans="1:5" x14ac:dyDescent="0.2">
      <c r="A41" s="98"/>
      <c r="B41" s="98"/>
      <c r="C41" s="99"/>
      <c r="D41" s="99"/>
      <c r="E41" s="55"/>
    </row>
    <row r="42" spans="1:5" x14ac:dyDescent="0.2">
      <c r="A42" s="98"/>
      <c r="B42" s="98"/>
      <c r="C42" s="99"/>
      <c r="D42" s="99"/>
      <c r="E42" s="55"/>
    </row>
    <row r="43" spans="1:5" x14ac:dyDescent="0.2">
      <c r="A43" s="98"/>
      <c r="B43" s="98"/>
      <c r="C43" s="99"/>
      <c r="D43" s="99"/>
      <c r="E43" s="55"/>
    </row>
    <row r="44" spans="1:5" x14ac:dyDescent="0.2">
      <c r="A44" s="98"/>
      <c r="B44" s="98"/>
      <c r="C44" s="99"/>
      <c r="D44" s="99"/>
      <c r="E44" s="55"/>
    </row>
  </sheetData>
  <mergeCells count="59">
    <mergeCell ref="B7:D7"/>
    <mergeCell ref="A42:B42"/>
    <mergeCell ref="C42:D42"/>
    <mergeCell ref="A43:B43"/>
    <mergeCell ref="C43:D43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A44:B44"/>
    <mergeCell ref="C44:D44"/>
    <mergeCell ref="A39:B39"/>
    <mergeCell ref="C39:D39"/>
    <mergeCell ref="A40:B40"/>
    <mergeCell ref="C40:D40"/>
    <mergeCell ref="A41:B41"/>
    <mergeCell ref="C41:D41"/>
    <mergeCell ref="A27:B27"/>
    <mergeCell ref="C27:D27"/>
    <mergeCell ref="C35:D35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23:B23"/>
    <mergeCell ref="C23:D23"/>
    <mergeCell ref="A25:B25"/>
    <mergeCell ref="C25:D25"/>
    <mergeCell ref="A26:B26"/>
    <mergeCell ref="C26:D26"/>
    <mergeCell ref="A11:D11"/>
    <mergeCell ref="A14:C14"/>
    <mergeCell ref="A24:B24"/>
    <mergeCell ref="C24:D24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</mergeCells>
  <conditionalFormatting sqref="A11:D11">
    <cfRule type="cellIs" dxfId="9" priority="5" operator="equal">
      <formula>""</formula>
    </cfRule>
  </conditionalFormatting>
  <conditionalFormatting sqref="A14:C14">
    <cfRule type="cellIs" dxfId="8" priority="2" operator="equal">
      <formula>""</formula>
    </cfRule>
  </conditionalFormatting>
  <conditionalFormatting sqref="E16">
    <cfRule type="cellIs" dxfId="7" priority="1" operator="equal">
      <formula>""</formula>
    </cfRule>
  </conditionalFormatting>
  <dataValidations count="1">
    <dataValidation type="list" allowBlank="1" showInputMessage="1" showErrorMessage="1" sqref="E18:E44" xr:uid="{F18DE61A-CA73-4F4F-90B3-37CDA17BCA86}">
      <formula1>valuta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6AE65-71C8-4BCD-AC70-FAD42A1DF720}">
  <dimension ref="A7:E26"/>
  <sheetViews>
    <sheetView showGridLines="0" topLeftCell="A3" zoomScaleNormal="100" workbookViewId="0">
      <selection activeCell="K23" sqref="K23"/>
    </sheetView>
  </sheetViews>
  <sheetFormatPr defaultRowHeight="12.75" x14ac:dyDescent="0.2"/>
  <cols>
    <col min="1" max="1" width="28.7109375" style="52" customWidth="1"/>
    <col min="2" max="2" width="27.7109375" style="52" customWidth="1"/>
    <col min="3" max="3" width="12.85546875" style="52" customWidth="1"/>
    <col min="4" max="4" width="36.85546875" style="52" customWidth="1"/>
    <col min="5" max="5" width="27.7109375" style="52" customWidth="1"/>
    <col min="6" max="16384" width="9.140625" style="52"/>
  </cols>
  <sheetData>
    <row r="7" spans="1:5" ht="15" x14ac:dyDescent="0.2">
      <c r="A7" s="56" t="s">
        <v>76</v>
      </c>
    </row>
    <row r="8" spans="1:5" ht="13.5" thickBot="1" x14ac:dyDescent="0.25"/>
    <row r="9" spans="1:5" ht="15" x14ac:dyDescent="0.2">
      <c r="A9" s="106" t="s">
        <v>63</v>
      </c>
      <c r="B9" s="107"/>
      <c r="D9" s="108" t="s">
        <v>68</v>
      </c>
      <c r="E9" s="109"/>
    </row>
    <row r="10" spans="1:5" x14ac:dyDescent="0.2">
      <c r="A10" s="57" t="s">
        <v>89</v>
      </c>
      <c r="B10" s="58"/>
      <c r="D10" s="59" t="s">
        <v>69</v>
      </c>
      <c r="E10" s="58"/>
    </row>
    <row r="11" spans="1:5" x14ac:dyDescent="0.2">
      <c r="A11" s="59" t="s">
        <v>64</v>
      </c>
      <c r="B11" s="58"/>
      <c r="D11" s="59" t="s">
        <v>70</v>
      </c>
      <c r="E11" s="58"/>
    </row>
    <row r="12" spans="1:5" x14ac:dyDescent="0.2">
      <c r="A12" s="60" t="s">
        <v>65</v>
      </c>
      <c r="B12" s="58"/>
      <c r="D12" s="59" t="s">
        <v>71</v>
      </c>
      <c r="E12" s="58"/>
    </row>
    <row r="13" spans="1:5" x14ac:dyDescent="0.2">
      <c r="A13" s="59" t="s">
        <v>66</v>
      </c>
      <c r="B13" s="58"/>
      <c r="D13" s="59" t="s">
        <v>72</v>
      </c>
      <c r="E13" s="58"/>
    </row>
    <row r="14" spans="1:5" x14ac:dyDescent="0.2">
      <c r="A14" s="59" t="s">
        <v>77</v>
      </c>
      <c r="B14" s="58"/>
      <c r="D14" s="59" t="s">
        <v>74</v>
      </c>
      <c r="E14" s="58"/>
    </row>
    <row r="15" spans="1:5" x14ac:dyDescent="0.2">
      <c r="A15" s="59" t="s">
        <v>67</v>
      </c>
      <c r="B15" s="58"/>
      <c r="D15" s="59" t="s">
        <v>73</v>
      </c>
      <c r="E15" s="58"/>
    </row>
    <row r="16" spans="1:5" x14ac:dyDescent="0.2">
      <c r="A16" s="57" t="s">
        <v>109</v>
      </c>
      <c r="B16" s="58"/>
      <c r="D16" s="59" t="s">
        <v>132</v>
      </c>
      <c r="E16" s="58"/>
    </row>
    <row r="17" spans="1:5" ht="13.5" thickBot="1" x14ac:dyDescent="0.25">
      <c r="A17" s="63" t="s">
        <v>110</v>
      </c>
      <c r="B17" s="62"/>
      <c r="D17" s="59" t="s">
        <v>133</v>
      </c>
      <c r="E17" s="58"/>
    </row>
    <row r="18" spans="1:5" ht="25.5" x14ac:dyDescent="0.2">
      <c r="A18" s="65"/>
      <c r="B18" s="66"/>
      <c r="D18" s="67" t="s">
        <v>134</v>
      </c>
      <c r="E18" s="58"/>
    </row>
    <row r="19" spans="1:5" ht="13.5" thickBot="1" x14ac:dyDescent="0.25">
      <c r="A19" s="65"/>
      <c r="B19" s="66"/>
      <c r="D19" s="61" t="s">
        <v>75</v>
      </c>
      <c r="E19" s="62"/>
    </row>
    <row r="20" spans="1:5" x14ac:dyDescent="0.2">
      <c r="A20" s="65"/>
      <c r="B20" s="66"/>
    </row>
    <row r="22" spans="1:5" ht="51" customHeight="1" x14ac:dyDescent="0.2">
      <c r="A22" s="104" t="s">
        <v>131</v>
      </c>
      <c r="B22" s="105"/>
      <c r="C22" s="110" t="s">
        <v>125</v>
      </c>
      <c r="D22" s="110"/>
      <c r="E22" s="110"/>
    </row>
    <row r="23" spans="1:5" ht="126.75" customHeight="1" x14ac:dyDescent="0.2">
      <c r="C23" s="64" t="s">
        <v>127</v>
      </c>
      <c r="D23" s="101" t="s">
        <v>130</v>
      </c>
      <c r="E23" s="102"/>
    </row>
    <row r="24" spans="1:5" ht="175.5" customHeight="1" x14ac:dyDescent="0.2">
      <c r="A24" s="103"/>
      <c r="B24" s="103"/>
      <c r="C24" s="64" t="s">
        <v>72</v>
      </c>
      <c r="D24" s="101" t="s">
        <v>128</v>
      </c>
      <c r="E24" s="101"/>
    </row>
    <row r="25" spans="1:5" ht="207" customHeight="1" x14ac:dyDescent="0.2">
      <c r="C25" s="64" t="s">
        <v>73</v>
      </c>
      <c r="D25" s="101" t="s">
        <v>126</v>
      </c>
      <c r="E25" s="101"/>
    </row>
    <row r="26" spans="1:5" ht="85.5" customHeight="1" x14ac:dyDescent="0.2">
      <c r="C26" s="64" t="s">
        <v>74</v>
      </c>
      <c r="D26" s="101" t="s">
        <v>129</v>
      </c>
      <c r="E26" s="102"/>
    </row>
  </sheetData>
  <mergeCells count="9">
    <mergeCell ref="D25:E25"/>
    <mergeCell ref="D26:E26"/>
    <mergeCell ref="A24:B24"/>
    <mergeCell ref="A22:B22"/>
    <mergeCell ref="A9:B9"/>
    <mergeCell ref="D9:E9"/>
    <mergeCell ref="D24:E24"/>
    <mergeCell ref="D23:E23"/>
    <mergeCell ref="C22:E22"/>
  </mergeCells>
  <conditionalFormatting sqref="B11:B16">
    <cfRule type="cellIs" dxfId="6" priority="6" operator="equal">
      <formula>""</formula>
    </cfRule>
  </conditionalFormatting>
  <conditionalFormatting sqref="B11">
    <cfRule type="cellIs" dxfId="5" priority="5" operator="equal">
      <formula>""</formula>
    </cfRule>
  </conditionalFormatting>
  <conditionalFormatting sqref="B10">
    <cfRule type="cellIs" dxfId="4" priority="4" operator="equal">
      <formula>""</formula>
    </cfRule>
  </conditionalFormatting>
  <conditionalFormatting sqref="B17:B19">
    <cfRule type="expression" dxfId="3" priority="3">
      <formula>B16="da"</formula>
    </cfRule>
  </conditionalFormatting>
  <conditionalFormatting sqref="B20">
    <cfRule type="expression" dxfId="2" priority="10">
      <formula>B17="da"</formula>
    </cfRule>
  </conditionalFormatting>
  <conditionalFormatting sqref="E10:E14 E19">
    <cfRule type="cellIs" dxfId="1" priority="2" operator="equal">
      <formula>""</formula>
    </cfRule>
  </conditionalFormatting>
  <conditionalFormatting sqref="E15:E18">
    <cfRule type="cellIs" dxfId="0" priority="1" operator="equal">
      <formula>""</formula>
    </cfRule>
  </conditionalFormatting>
  <dataValidations count="3">
    <dataValidation type="list" allowBlank="1" showInputMessage="1" showErrorMessage="1" sqref="B16 B10:B14 E11:E18" xr:uid="{79F6FBD7-006B-4538-9B55-3EFDABA0B2B8}">
      <formula1>dane</formula1>
    </dataValidation>
    <dataValidation type="list" allowBlank="1" showInputMessage="1" showErrorMessage="1" sqref="B15 E19" xr:uid="{A3E58222-3BE2-4932-8369-2D2CFA8D6083}">
      <formula1>ppds</formula1>
    </dataValidation>
    <dataValidation type="list" allowBlank="1" showInputMessage="1" showErrorMessage="1" sqref="E10" xr:uid="{843B0C78-7021-4423-AA5D-B5819C5F34BB}">
      <formula1>eup</formula1>
    </dataValidation>
  </dataValidations>
  <pageMargins left="0.7" right="0.7" top="0.75" bottom="0.75" header="0.3" footer="0.3"/>
  <pageSetup paperSize="9" scale="66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dimension ref="A1:T9"/>
  <sheetViews>
    <sheetView workbookViewId="0">
      <selection activeCell="K16" sqref="K16"/>
    </sheetView>
  </sheetViews>
  <sheetFormatPr defaultRowHeight="12.75" x14ac:dyDescent="0.2"/>
  <cols>
    <col min="1" max="1" width="16.42578125" bestFit="1" customWidth="1"/>
    <col min="3" max="3" width="15.7109375" bestFit="1" customWidth="1"/>
    <col min="7" max="7" width="20.140625" customWidth="1"/>
    <col min="9" max="9" width="16.7109375" bestFit="1" customWidth="1"/>
  </cols>
  <sheetData>
    <row r="1" spans="1:20" x14ac:dyDescent="0.2">
      <c r="A1" t="s">
        <v>32</v>
      </c>
      <c r="C1" t="s">
        <v>36</v>
      </c>
      <c r="E1" t="s">
        <v>40</v>
      </c>
      <c r="G1" t="s">
        <v>45</v>
      </c>
      <c r="I1" t="s">
        <v>55</v>
      </c>
      <c r="J1" t="s">
        <v>55</v>
      </c>
      <c r="L1" t="s">
        <v>121</v>
      </c>
      <c r="N1" t="s">
        <v>58</v>
      </c>
      <c r="P1" t="s">
        <v>78</v>
      </c>
      <c r="R1" t="s">
        <v>79</v>
      </c>
      <c r="T1" t="s">
        <v>3</v>
      </c>
    </row>
    <row r="2" spans="1:20" x14ac:dyDescent="0.2">
      <c r="A2" t="s">
        <v>33</v>
      </c>
      <c r="C2" t="s">
        <v>37</v>
      </c>
      <c r="E2" t="s">
        <v>41</v>
      </c>
      <c r="G2" t="s">
        <v>46</v>
      </c>
      <c r="I2" t="s">
        <v>47</v>
      </c>
      <c r="J2" t="s">
        <v>47</v>
      </c>
      <c r="L2" t="s">
        <v>57</v>
      </c>
      <c r="N2" t="s">
        <v>59</v>
      </c>
      <c r="P2" t="s">
        <v>79</v>
      </c>
      <c r="R2" t="s">
        <v>82</v>
      </c>
      <c r="T2" t="s">
        <v>85</v>
      </c>
    </row>
    <row r="3" spans="1:20" x14ac:dyDescent="0.2">
      <c r="A3" t="s">
        <v>34</v>
      </c>
      <c r="C3" t="s">
        <v>38</v>
      </c>
      <c r="G3" t="s">
        <v>56</v>
      </c>
      <c r="I3" t="s">
        <v>48</v>
      </c>
      <c r="J3" t="s">
        <v>48</v>
      </c>
      <c r="R3" t="s">
        <v>83</v>
      </c>
      <c r="T3" t="s">
        <v>86</v>
      </c>
    </row>
    <row r="4" spans="1:20" x14ac:dyDescent="0.2">
      <c r="A4" t="s">
        <v>35</v>
      </c>
      <c r="C4" t="s">
        <v>39</v>
      </c>
      <c r="G4" t="s">
        <v>54</v>
      </c>
      <c r="I4" t="s">
        <v>49</v>
      </c>
      <c r="J4" t="s">
        <v>50</v>
      </c>
      <c r="R4" t="s">
        <v>111</v>
      </c>
      <c r="T4" t="s">
        <v>87</v>
      </c>
    </row>
    <row r="5" spans="1:20" x14ac:dyDescent="0.2">
      <c r="I5" t="s">
        <v>50</v>
      </c>
      <c r="J5" t="s">
        <v>53</v>
      </c>
      <c r="R5" t="s">
        <v>84</v>
      </c>
    </row>
    <row r="6" spans="1:20" x14ac:dyDescent="0.2">
      <c r="A6" t="s">
        <v>42</v>
      </c>
      <c r="C6" t="s">
        <v>43</v>
      </c>
      <c r="E6" t="s">
        <v>44</v>
      </c>
      <c r="I6" t="s">
        <v>51</v>
      </c>
      <c r="J6" t="s">
        <v>6</v>
      </c>
      <c r="L6" t="s">
        <v>60</v>
      </c>
      <c r="N6" t="s">
        <v>61</v>
      </c>
      <c r="P6" t="s">
        <v>80</v>
      </c>
    </row>
    <row r="7" spans="1:20" x14ac:dyDescent="0.2">
      <c r="I7" t="s">
        <v>52</v>
      </c>
    </row>
    <row r="8" spans="1:20" x14ac:dyDescent="0.2">
      <c r="I8" t="s">
        <v>53</v>
      </c>
      <c r="R8" t="s">
        <v>81</v>
      </c>
      <c r="T8" t="s">
        <v>88</v>
      </c>
    </row>
    <row r="9" spans="1:20" x14ac:dyDescent="0.2">
      <c r="I9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Struktura ulaganja</vt:lpstr>
      <vt:lpstr>Struktura ulaganja-EU projekti</vt:lpstr>
      <vt:lpstr>Dinamika korištenja</vt:lpstr>
      <vt:lpstr>Atributi</vt:lpstr>
      <vt:lpstr>šifarnik</vt:lpstr>
      <vt:lpstr>dane</vt:lpstr>
      <vt:lpstr>dinamika1</vt:lpstr>
      <vt:lpstr>dinamika2</vt:lpstr>
      <vt:lpstr>eup</vt:lpstr>
      <vt:lpstr>osnova1</vt:lpstr>
      <vt:lpstr>otplata1</vt:lpstr>
      <vt:lpstr>PDV</vt:lpstr>
      <vt:lpstr>ppds</vt:lpstr>
      <vt:lpstr>'Struktura ulaganja'!Print_Area</vt:lpstr>
      <vt:lpstr>'Struktura ulaganja-EU projekti'!Print_Area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Riđički Luka</dc:creator>
  <cp:lastModifiedBy>Riđički Luka</cp:lastModifiedBy>
  <cp:lastPrinted>2019-04-29T08:52:05Z</cp:lastPrinted>
  <dcterms:created xsi:type="dcterms:W3CDTF">2018-11-05T09:50:24Z</dcterms:created>
  <dcterms:modified xsi:type="dcterms:W3CDTF">2020-02-14T09:52:20Z</dcterms:modified>
</cp:coreProperties>
</file>