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800 (Direkcija za razvoj)\3 Zahtjevi_novo od 10.2.2020\"/>
    </mc:Choice>
  </mc:AlternateContent>
  <xr:revisionPtr revIDLastSave="0" documentId="13_ncr:1_{CEFEBFDF-DE5B-4FB8-A244-18464309D495}" xr6:coauthVersionLast="41" xr6:coauthVersionMax="41" xr10:uidLastSave="{00000000-0000-0000-0000-000000000000}"/>
  <bookViews>
    <workbookView xWindow="1815" yWindow="1815" windowWidth="21600" windowHeight="11385" xr2:uid="{5B07BCED-B339-4302-8233-E17CABB11806}"/>
  </bookViews>
  <sheets>
    <sheet name="Struktura ulaganja" sheetId="16" r:id="rId1"/>
    <sheet name="Struktura ulaganja-EU projekti" sheetId="19" r:id="rId2"/>
    <sheet name="Prihodi" sheetId="24" r:id="rId3"/>
    <sheet name="Prihodi (plan)" sheetId="25" r:id="rId4"/>
    <sheet name="Kupci" sheetId="8" r:id="rId5"/>
    <sheet name="Dobavljači" sheetId="20" r:id="rId6"/>
    <sheet name="Zalihe" sheetId="6" r:id="rId7"/>
    <sheet name="Zaduženost" sheetId="7" r:id="rId8"/>
    <sheet name="VIKR" sheetId="11" r:id="rId9"/>
    <sheet name="Dinamika korištenja" sheetId="21" r:id="rId10"/>
    <sheet name="Atributi" sheetId="18" r:id="rId11"/>
    <sheet name="šifarnik" sheetId="17" state="hidden" r:id="rId12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5">Dobavljači!$A$1:$K$33</definedName>
    <definedName name="_xlnm.Print_Area" localSheetId="4">Kupci!$A$1:$K$33</definedName>
    <definedName name="_xlnm.Print_Area" localSheetId="0">'Struktura ulaganja'!$A$1:$H$47</definedName>
    <definedName name="_xlnm.Print_Area" localSheetId="1">'Struktura ulaganja-EU projekti'!$A$1:$H$56</definedName>
    <definedName name="_xlnm.Print_Area" localSheetId="8">VIKR!$A$1:$E$18</definedName>
    <definedName name="_xlnm.Print_Area" localSheetId="7">Zaduženost!$A$1:$R$78</definedName>
    <definedName name="_xlnm.Print_Area" localSheetId="6">Zalihe!$A$1:$H$40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8" l="1"/>
  <c r="D26" i="8"/>
  <c r="D27" i="8"/>
  <c r="D28" i="8"/>
  <c r="D29" i="8"/>
  <c r="C30" i="20"/>
  <c r="D25" i="20" s="1"/>
  <c r="D24" i="8"/>
  <c r="D30" i="8" s="1"/>
  <c r="C30" i="8"/>
  <c r="D28" i="20" l="1"/>
  <c r="D27" i="20"/>
  <c r="D24" i="20"/>
  <c r="D26" i="20"/>
  <c r="D30" i="20" s="1"/>
  <c r="D29" i="20"/>
  <c r="G19" i="20"/>
  <c r="H17" i="20" s="1"/>
  <c r="E19" i="20"/>
  <c r="F16" i="20" s="1"/>
  <c r="H18" i="20"/>
  <c r="D18" i="20"/>
  <c r="D17" i="20"/>
  <c r="H16" i="20"/>
  <c r="D16" i="20"/>
  <c r="H15" i="20"/>
  <c r="F15" i="20"/>
  <c r="D15" i="20"/>
  <c r="H14" i="20"/>
  <c r="D14" i="20"/>
  <c r="H13" i="20"/>
  <c r="H19" i="20" s="1"/>
  <c r="D13" i="20"/>
  <c r="D19" i="20" s="1"/>
  <c r="D18" i="8"/>
  <c r="D17" i="8"/>
  <c r="D16" i="8"/>
  <c r="D15" i="8"/>
  <c r="D14" i="8"/>
  <c r="D13" i="8"/>
  <c r="J28" i="25"/>
  <c r="H28" i="25"/>
  <c r="I26" i="25" s="1"/>
  <c r="F28" i="25"/>
  <c r="D28" i="25"/>
  <c r="B28" i="25"/>
  <c r="K27" i="25"/>
  <c r="I27" i="25"/>
  <c r="G27" i="25"/>
  <c r="E27" i="25"/>
  <c r="C27" i="25"/>
  <c r="K26" i="25"/>
  <c r="G26" i="25"/>
  <c r="E26" i="25"/>
  <c r="C26" i="25"/>
  <c r="K25" i="25"/>
  <c r="G25" i="25"/>
  <c r="E25" i="25"/>
  <c r="C25" i="25"/>
  <c r="K24" i="25"/>
  <c r="G24" i="25"/>
  <c r="E24" i="25"/>
  <c r="C24" i="25"/>
  <c r="K23" i="25"/>
  <c r="K28" i="25" s="1"/>
  <c r="I23" i="25"/>
  <c r="G23" i="25"/>
  <c r="G28" i="25" s="1"/>
  <c r="E23" i="25"/>
  <c r="E28" i="25" s="1"/>
  <c r="C23" i="25"/>
  <c r="C28" i="25" s="1"/>
  <c r="J18" i="25"/>
  <c r="H18" i="25"/>
  <c r="F18" i="25"/>
  <c r="D18" i="25"/>
  <c r="B18" i="25"/>
  <c r="K17" i="25"/>
  <c r="I17" i="25"/>
  <c r="G17" i="25"/>
  <c r="E17" i="25"/>
  <c r="C17" i="25"/>
  <c r="K16" i="25"/>
  <c r="I16" i="25"/>
  <c r="G16" i="25"/>
  <c r="E16" i="25"/>
  <c r="C16" i="25"/>
  <c r="K15" i="25"/>
  <c r="K18" i="25" s="1"/>
  <c r="I15" i="25"/>
  <c r="G15" i="25"/>
  <c r="E15" i="25"/>
  <c r="C15" i="25"/>
  <c r="C18" i="25" s="1"/>
  <c r="K14" i="25"/>
  <c r="I14" i="25"/>
  <c r="G14" i="25"/>
  <c r="E14" i="25"/>
  <c r="C14" i="25"/>
  <c r="K13" i="25"/>
  <c r="I13" i="25"/>
  <c r="I18" i="25" s="1"/>
  <c r="G13" i="25"/>
  <c r="G18" i="25" s="1"/>
  <c r="E13" i="25"/>
  <c r="E18" i="25" s="1"/>
  <c r="C13" i="25"/>
  <c r="J28" i="24"/>
  <c r="H28" i="24"/>
  <c r="I26" i="24" s="1"/>
  <c r="F28" i="24"/>
  <c r="D28" i="24"/>
  <c r="B28" i="24"/>
  <c r="K27" i="24"/>
  <c r="G27" i="24"/>
  <c r="E27" i="24"/>
  <c r="C27" i="24"/>
  <c r="K26" i="24"/>
  <c r="G26" i="24"/>
  <c r="E26" i="24"/>
  <c r="C26" i="24"/>
  <c r="K25" i="24"/>
  <c r="G25" i="24"/>
  <c r="E25" i="24"/>
  <c r="C25" i="24"/>
  <c r="K24" i="24"/>
  <c r="G24" i="24"/>
  <c r="E24" i="24"/>
  <c r="C24" i="24"/>
  <c r="K23" i="24"/>
  <c r="K28" i="24" s="1"/>
  <c r="I23" i="24"/>
  <c r="G23" i="24"/>
  <c r="G28" i="24" s="1"/>
  <c r="E23" i="24"/>
  <c r="E28" i="24" s="1"/>
  <c r="C23" i="24"/>
  <c r="C28" i="24" s="1"/>
  <c r="K18" i="24"/>
  <c r="J18" i="24"/>
  <c r="H18" i="24"/>
  <c r="F18" i="24"/>
  <c r="D18" i="24"/>
  <c r="B18" i="24"/>
  <c r="K17" i="24"/>
  <c r="I17" i="24"/>
  <c r="G17" i="24"/>
  <c r="E17" i="24"/>
  <c r="C17" i="24"/>
  <c r="K16" i="24"/>
  <c r="I16" i="24"/>
  <c r="G16" i="24"/>
  <c r="E16" i="24"/>
  <c r="C16" i="24"/>
  <c r="K15" i="24"/>
  <c r="I15" i="24"/>
  <c r="G15" i="24"/>
  <c r="E15" i="24"/>
  <c r="C15" i="24"/>
  <c r="C18" i="24" s="1"/>
  <c r="K14" i="24"/>
  <c r="I14" i="24"/>
  <c r="G14" i="24"/>
  <c r="E14" i="24"/>
  <c r="E18" i="24" s="1"/>
  <c r="C14" i="24"/>
  <c r="K13" i="24"/>
  <c r="I13" i="24"/>
  <c r="I18" i="24" s="1"/>
  <c r="G13" i="24"/>
  <c r="G18" i="24" s="1"/>
  <c r="E13" i="24"/>
  <c r="C13" i="24"/>
  <c r="F14" i="20" l="1"/>
  <c r="F18" i="20"/>
  <c r="F13" i="20"/>
  <c r="F17" i="20"/>
  <c r="I24" i="25"/>
  <c r="I28" i="25" s="1"/>
  <c r="I25" i="25"/>
  <c r="I24" i="24"/>
  <c r="I28" i="24" s="1"/>
  <c r="I25" i="24"/>
  <c r="I27" i="24"/>
  <c r="F19" i="20" l="1"/>
  <c r="C19" i="20" l="1"/>
  <c r="D19" i="8"/>
  <c r="C19" i="8"/>
  <c r="H43" i="16" l="1"/>
  <c r="H56" i="19"/>
  <c r="H55" i="19"/>
  <c r="H54" i="19"/>
  <c r="H42" i="16"/>
  <c r="H41" i="16"/>
  <c r="H35" i="16" l="1"/>
  <c r="H49" i="19" l="1"/>
  <c r="H19" i="19" l="1"/>
  <c r="H28" i="16"/>
  <c r="H39" i="19"/>
  <c r="K30" i="20" l="1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C33" i="19" l="1"/>
  <c r="C32" i="19"/>
  <c r="C31" i="19"/>
  <c r="C30" i="19"/>
  <c r="C29" i="19"/>
  <c r="C28" i="19"/>
  <c r="C27" i="19"/>
  <c r="C26" i="19"/>
  <c r="H25" i="19"/>
  <c r="H34" i="19" s="1"/>
  <c r="F25" i="19"/>
  <c r="E25" i="19"/>
  <c r="E34" i="19" s="1"/>
  <c r="D25" i="19"/>
  <c r="D34" i="19" s="1"/>
  <c r="I23" i="19"/>
  <c r="C25" i="19" l="1"/>
  <c r="C34" i="19" s="1"/>
  <c r="D35" i="19" s="1"/>
  <c r="F34" i="19"/>
  <c r="E35" i="19" l="1"/>
  <c r="G33" i="19"/>
  <c r="F35" i="19"/>
  <c r="G25" i="19"/>
  <c r="H35" i="19"/>
  <c r="I13" i="16" l="1"/>
  <c r="C18" i="11" l="1"/>
  <c r="D18" i="11"/>
  <c r="E18" i="11"/>
  <c r="B18" i="11"/>
  <c r="D78" i="7" l="1"/>
  <c r="E78" i="7"/>
  <c r="G78" i="7"/>
  <c r="H64" i="7"/>
  <c r="I64" i="7"/>
  <c r="H50" i="7"/>
  <c r="I50" i="7"/>
  <c r="H15" i="16" l="1"/>
  <c r="H23" i="16" s="1"/>
  <c r="C22" i="16"/>
  <c r="C21" i="16"/>
  <c r="C20" i="16"/>
  <c r="C19" i="16"/>
  <c r="C18" i="16"/>
  <c r="C17" i="16"/>
  <c r="C16" i="16"/>
  <c r="D15" i="16"/>
  <c r="D23" i="16" s="1"/>
  <c r="E15" i="16"/>
  <c r="E23" i="16" s="1"/>
  <c r="F15" i="16"/>
  <c r="F23" i="16" s="1"/>
  <c r="G22" i="16" s="1"/>
  <c r="H24" i="16" l="1"/>
  <c r="G15" i="16"/>
  <c r="C15" i="16"/>
  <c r="C23" i="16" s="1"/>
  <c r="D24" i="16" l="1"/>
  <c r="F24" i="16"/>
  <c r="E24" i="16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R36" i="7"/>
  <c r="Q36" i="7"/>
  <c r="P36" i="7"/>
  <c r="O36" i="7"/>
  <c r="N36" i="7"/>
  <c r="M36" i="7"/>
  <c r="F36" i="7"/>
  <c r="D36" i="7"/>
  <c r="C36" i="7"/>
  <c r="R24" i="7"/>
  <c r="Q24" i="7"/>
  <c r="P24" i="7"/>
  <c r="O24" i="7"/>
  <c r="N24" i="7"/>
  <c r="M24" i="7"/>
  <c r="F24" i="7"/>
  <c r="D24" i="7"/>
  <c r="C24" i="7"/>
  <c r="C40" i="6"/>
  <c r="B40" i="6"/>
  <c r="H24" i="6"/>
  <c r="G24" i="6"/>
  <c r="F24" i="6"/>
  <c r="E24" i="6"/>
  <c r="D24" i="6"/>
  <c r="C24" i="6"/>
  <c r="B24" i="6"/>
  <c r="H19" i="8" l="1"/>
  <c r="F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<sst xmlns="http://schemas.openxmlformats.org/spreadsheetml/2006/main" count="459" uniqueCount="241">
  <si>
    <t>Potraživanja od kupca</t>
  </si>
  <si>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</si>
  <si>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</si>
  <si>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</si>
  <si>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</si>
  <si>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</si>
  <si>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</si>
  <si>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</si>
  <si>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</si>
  <si>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</si>
  <si>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</si>
  <si>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</si>
  <si>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</si>
  <si>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</si>
  <si>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</si>
  <si>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Obveze prema dobavljačima</t>
  </si>
  <si>
    <t>Prometi s dobavljačima</t>
  </si>
  <si>
    <t>Najveći dobavljači</t>
  </si>
  <si>
    <t>Tablice - 1.4.</t>
  </si>
  <si>
    <t>Tablice - 1.5.</t>
  </si>
  <si>
    <t>Pregled vrsta, stanja i starosti zaliha</t>
  </si>
  <si>
    <t>Vrsta zaliha
(glavne skupine)</t>
  </si>
  <si>
    <t>Stanje zaliha na datum izvještaja</t>
  </si>
  <si>
    <t>Starost zaliha u danima</t>
  </si>
  <si>
    <t>1 - 90</t>
  </si>
  <si>
    <t>91 - 180</t>
  </si>
  <si>
    <t>181 - 360</t>
  </si>
  <si>
    <t>&gt; 360</t>
  </si>
  <si>
    <t>Sadašnja tržišna vrijednost</t>
  </si>
  <si>
    <t>Pregled potraživanja, ugovora i zaliha koja su pod zalogom</t>
  </si>
  <si>
    <t>Potraživanje / Ugovor / Vrsta zaliha</t>
  </si>
  <si>
    <t>Vrijednost potraživanja / zaliha na dan izvještaja</t>
  </si>
  <si>
    <t>Iznos zaloga</t>
  </si>
  <si>
    <t>Opis osnove za 
realiziran zalog</t>
  </si>
  <si>
    <t>Datum izvještaja:</t>
  </si>
  <si>
    <t>Nositelj zaloga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</si>
  <si>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</si>
  <si>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</si>
  <si>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</si>
  <si>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</si>
  <si>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</si>
  <si>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</si>
  <si>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</si>
  <si>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</si>
  <si>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</si>
  <si>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</si>
  <si>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</si>
  <si>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</si>
  <si>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</si>
  <si>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</si>
  <si>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</si>
  <si>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</si>
  <si>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</si>
  <si>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</si>
  <si>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</si>
  <si>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</si>
  <si>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</si>
  <si>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</si>
  <si>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</si>
  <si>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</si>
  <si>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t>Struktura redovnih prihoda</t>
  </si>
  <si>
    <t>%</t>
  </si>
  <si>
    <t>Obrazac za utvrđivanje usklađenosti devizne pozicije klijenta</t>
  </si>
  <si>
    <t>Opis pozicije</t>
  </si>
  <si>
    <t>Iznos po valutama</t>
  </si>
  <si>
    <t>1. Devizni priljevi i priljevi u kunama koji su valutno indeksirani</t>
  </si>
  <si>
    <t>2. Devizni odljevi i odljevi u kunama koji su valutno indeksirani</t>
  </si>
  <si>
    <r>
      <t xml:space="preserve">3. Devizni odljevi i odljevi u kunama koji su valutno indeksirani, a koji se očekuju od novo odobrenih sredstva HBOR-a </t>
    </r>
    <r>
      <rPr>
        <b/>
        <sz val="9"/>
        <color rgb="FFFF0000"/>
        <rFont val="Arial"/>
        <family val="2"/>
        <charset val="238"/>
      </rPr>
      <t>(ispunjava HBOR)</t>
    </r>
  </si>
  <si>
    <r>
      <t xml:space="preserve">5. Usklađenost devizne pozicije (5.= 1./(2. + 3. - 4.))
</t>
    </r>
    <r>
      <rPr>
        <b/>
        <sz val="9"/>
        <color rgb="FFFF0000"/>
        <rFont val="Arial"/>
        <family val="2"/>
        <charset val="238"/>
      </rPr>
      <t>(ispunjava HBOR)</t>
    </r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</si>
  <si>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</si>
  <si>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r>
      <rPr>
        <b/>
        <sz val="9"/>
        <color theme="1"/>
        <rFont val="Arial"/>
        <family val="2"/>
      </rPr>
      <t>Vrsta zaliha:</t>
    </r>
    <r>
      <rPr>
        <sz val="9"/>
        <color theme="1"/>
        <rFont val="Arial"/>
        <family val="2"/>
      </rPr>
      <t xml:space="preserve"> unose se samo zalihe koje u godišnjem prometu sudjeluju s više od 5%, a ostale sumarno pod "ostale".</t>
    </r>
  </si>
  <si>
    <r>
      <rPr>
        <b/>
        <sz val="9"/>
        <color theme="1"/>
        <rFont val="Arial"/>
        <family val="2"/>
      </rPr>
      <t xml:space="preserve">Iznosi po valutama: </t>
    </r>
    <r>
      <rPr>
        <sz val="9"/>
        <color theme="1"/>
        <rFont val="Arial"/>
        <family val="2"/>
      </rPr>
      <t>unesite valutu</t>
    </r>
  </si>
  <si>
    <r>
      <t xml:space="preserve"> </t>
    </r>
    <r>
      <rPr>
        <b/>
        <sz val="9"/>
        <color theme="1"/>
        <rFont val="Arial"/>
        <family val="2"/>
      </rPr>
      <t>Devizni priljevi</t>
    </r>
    <r>
      <rPr>
        <sz val="9"/>
        <color theme="1"/>
        <rFont val="Arial"/>
        <family val="2"/>
      </rPr>
      <t xml:space="preserve"> 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</t>
    </r>
  </si>
  <si>
    <r>
      <rPr>
        <b/>
        <sz val="9"/>
        <color theme="1"/>
        <rFont val="Arial"/>
        <family val="2"/>
      </rPr>
      <t xml:space="preserve">Devizni odljevi </t>
    </r>
    <r>
      <rPr>
        <sz val="9"/>
        <color theme="1"/>
        <rFont val="Arial"/>
        <family val="2"/>
      </rPr>
      <t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jest Bilanca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
Planirane odljeve u tekućoj godini temeljem novih kredita čija se realizacija očekuje putem HBOR-a, potrebno je isključiti iz predmetne stavke.</t>
    </r>
  </si>
  <si>
    <r>
      <rPr>
        <b/>
        <sz val="9"/>
        <color theme="1"/>
        <rFont val="Arial"/>
        <family val="2"/>
      </rPr>
      <t xml:space="preserve">Iznos kratkoročnih deviznih obveza i obveza uz valutnu klauzulu osiguranih založnim deviznim depozitom u istoj valuti u kojoj je odobren plasman: 
</t>
    </r>
    <r>
      <rPr>
        <sz val="9"/>
        <color theme="1"/>
        <rFont val="Arial"/>
        <family val="2"/>
      </rPr>
      <t>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</si>
  <si>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4. Iznos kratkoročnih deviznih obveza i obveza uz valutnu klauzulu osiguranih založnim deviznim depozitom u istoj valuti u kojoj je odobren plasman</t>
  </si>
  <si>
    <t>Ostalo</t>
  </si>
  <si>
    <t>Izvori financiranja</t>
  </si>
  <si>
    <t>Kredit HBOR-a</t>
  </si>
  <si>
    <t>A.</t>
  </si>
  <si>
    <t>B.</t>
  </si>
  <si>
    <t>C.</t>
  </si>
  <si>
    <t>D.</t>
  </si>
  <si>
    <t>E.</t>
  </si>
  <si>
    <t>Prihvatljivi troškovi (sukladno prijavi ili odluci provedbenog tijela)</t>
  </si>
  <si>
    <t>Neprihvatljivi troškovi</t>
  </si>
  <si>
    <t>Potencijalne obveze po danim jamstvima / suduzništva</t>
  </si>
  <si>
    <t>Datum ugovora</t>
  </si>
  <si>
    <t>Ugovoreni iznos</t>
  </si>
  <si>
    <t>Strukutra ulaganja</t>
  </si>
  <si>
    <t>Rb.</t>
  </si>
  <si>
    <t>Namjena</t>
  </si>
  <si>
    <t>Vlastiti izvori</t>
  </si>
  <si>
    <t>Ostali izvori</t>
  </si>
  <si>
    <t>Iznos</t>
  </si>
  <si>
    <t>od kredita za refundaciju</t>
  </si>
  <si>
    <t>I.</t>
  </si>
  <si>
    <t>Osnovna sredstva ukupno</t>
  </si>
  <si>
    <t>II.</t>
  </si>
  <si>
    <t>III.</t>
  </si>
  <si>
    <t>Obrtna sredstva ukupno</t>
  </si>
  <si>
    <t>Sveukupno (I. + II.)</t>
  </si>
  <si>
    <t>Sveukupno %</t>
  </si>
  <si>
    <t>Struktura ulaganja</t>
  </si>
  <si>
    <t>Tablice - 1</t>
  </si>
  <si>
    <t>Kreditor</t>
  </si>
  <si>
    <t>Zajmodavatelj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</si>
  <si>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</si>
  <si>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</si>
  <si>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</si>
  <si>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</si>
  <si>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</si>
  <si>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</si>
  <si>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</si>
  <si>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</si>
  <si>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</si>
  <si>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</si>
  <si>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</si>
  <si>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</si>
  <si>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</si>
  <si>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</si>
  <si>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</si>
  <si>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</si>
  <si>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</si>
  <si>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</si>
  <si>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</si>
  <si>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</si>
  <si>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</si>
  <si>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</si>
  <si>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</si>
  <si>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</si>
  <si>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</si>
  <si>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</si>
  <si>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</si>
  <si>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</si>
  <si>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Zalihe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</si>
  <si>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</si>
  <si>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</si>
  <si>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</si>
  <si>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</si>
  <si>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</si>
  <si>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</si>
  <si>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</si>
  <si>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</si>
  <si>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</si>
  <si>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</si>
  <si>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</si>
  <si>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</si>
  <si>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</si>
  <si>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</si>
  <si>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</si>
  <si>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</si>
  <si>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</si>
  <si>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</si>
  <si>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</si>
  <si>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</si>
  <si>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</si>
  <si>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</si>
  <si>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</si>
  <si>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</si>
  <si>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</si>
  <si>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</si>
  <si>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</si>
  <si>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</si>
  <si>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</si>
  <si>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</si>
  <si>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</si>
  <si>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</si>
  <si>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</si>
  <si>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Vlastiti izvori financiranja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</si>
  <si>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</si>
  <si>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</si>
  <si>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</si>
  <si>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</si>
  <si>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Ostalo (niže navesti što):</t>
  </si>
  <si>
    <r>
      <rPr>
        <b/>
        <sz val="9"/>
        <color theme="1"/>
        <rFont val="Arial"/>
        <family val="2"/>
      </rPr>
      <t>Namjena:</t>
    </r>
    <r>
      <rPr>
        <sz val="9"/>
        <color theme="1"/>
        <rFont val="Arial"/>
        <family val="2"/>
      </rPr>
      <t xml:space="preserve"> navesti stavke ulaganja kao osnivačka ulaganja, zemljište, nasad, građevinski objekti, oprema i uređaji i sl.</t>
    </r>
  </si>
  <si>
    <t>Kredit HBOR-a i prihvatljivi iznos granta za HBOR</t>
  </si>
  <si>
    <t>Ukupni iznos projekta (prihvatljivi i neprihvatljivi troškovi)</t>
  </si>
  <si>
    <t>Vlastita sredstva u investiciji (ne uključuje grant)</t>
  </si>
  <si>
    <t>Predviđeni iznos granta</t>
  </si>
  <si>
    <t>F.</t>
  </si>
  <si>
    <r>
      <rPr>
        <b/>
        <sz val="9"/>
        <color theme="1"/>
        <rFont val="Arial"/>
        <family val="2"/>
      </rPr>
      <t>Prihvatljivi iznos granta za HBOR:</t>
    </r>
    <r>
      <rPr>
        <sz val="9"/>
        <color theme="1"/>
        <rFont val="Arial"/>
        <family val="2"/>
      </rPr>
      <t xml:space="preserve"> u slučaju jednokrtne isplate granta nije moguće prihvatiti izračun granta iz točke F.</t>
    </r>
  </si>
  <si>
    <t>G.</t>
  </si>
  <si>
    <t>Potrebno financirati kreditom (A. - B. - F.)</t>
  </si>
  <si>
    <t xml:space="preserve">      Grant (rate - broj rata)</t>
  </si>
  <si>
    <t>OIB</t>
  </si>
  <si>
    <t>Prihvatljivi iznos granta za HBOR (max. do 70%)</t>
  </si>
  <si>
    <t xml:space="preserve">      Pozajmica vlasnika (subordinirana kreditu HBOR-a)</t>
  </si>
  <si>
    <t xml:space="preserve">      Mezzanine financiranje</t>
  </si>
  <si>
    <t>Da li izvozite na strana tržišta</t>
  </si>
  <si>
    <t>% prihoda koji se odnosi na izvoz</t>
  </si>
  <si>
    <t>brdsko planinsko područje</t>
  </si>
  <si>
    <t>Vlastiti izvori financiranja (ne uključuje grant)</t>
  </si>
  <si>
    <t>EU sredstva</t>
  </si>
  <si>
    <t xml:space="preserve">      Grant (predujam ako je ugovoren)</t>
  </si>
  <si>
    <t>Ostali</t>
  </si>
  <si>
    <t>Promet u 2019. godini</t>
  </si>
  <si>
    <t>Promet od 1.1. 2020. do dana izvještaja</t>
  </si>
  <si>
    <t>Stanje potraživanja od kupca na dan 31.12.2019.</t>
  </si>
  <si>
    <t>Stanje obveza</t>
  </si>
  <si>
    <t>Starost dospjelih obveza u danima</t>
  </si>
  <si>
    <t>Stanje obveza prema dobavljačima na dan 31.12.2019.</t>
  </si>
  <si>
    <t>Stanje zaliha na 31.12.2019.</t>
  </si>
  <si>
    <t>Pojašnjenje za dospijele obveze &gt; 90 dana (da li su obveze podmirene i kada)</t>
  </si>
  <si>
    <t>Pojašnjenje za dospiela potraživanja &gt; 90 dana (da li su potraživanja podmirene i kada)</t>
  </si>
  <si>
    <t>Završno stanje na 31.12.2019.</t>
  </si>
  <si>
    <t>Otplata glavnice i kamate po godinama</t>
  </si>
  <si>
    <t>Stanje glavnice na datum izvještaja</t>
  </si>
  <si>
    <t>Završno stanje glavnice na 31.12.2019.</t>
  </si>
  <si>
    <t xml:space="preserve">      Novčana sredstva planirana kroz povećanje temeljnog kapitala ili kapitalnih rezervi</t>
  </si>
  <si>
    <t xml:space="preserve">      Izvršena ulaganja u osnovna sredstva (nekretnine/pokretnine) koja još nisu evidentirana u poslovnim knjigama</t>
  </si>
  <si>
    <t xml:space="preserve">      Izvršena ulaganja u osnovna sredstva (nekretnine/pokretnine) koja su evidentirana u poslovnim knjigama</t>
  </si>
  <si>
    <t xml:space="preserve">      Novčana sredstva osigurana iz projekcija budućeg poslovanja</t>
  </si>
  <si>
    <t xml:space="preserve">      Novčana sredstva (pozajmica) drugih pravnih i fizičkih osoba</t>
  </si>
  <si>
    <t>PDV</t>
  </si>
  <si>
    <t>je uključen</t>
  </si>
  <si>
    <t>Dinamika korištenja kredita</t>
  </si>
  <si>
    <t>Mjesec/godina</t>
  </si>
  <si>
    <t>Tablice - 1.3.</t>
  </si>
  <si>
    <t>Tablice - 1.7.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</si>
  <si>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</si>
  <si>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</si>
  <si>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</si>
  <si>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</si>
  <si>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</si>
  <si>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</si>
  <si>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Udio u ukupnim potraživanjima %</t>
  </si>
  <si>
    <t>Zaduženost</t>
  </si>
  <si>
    <t>Dobavljači</t>
  </si>
  <si>
    <t xml:space="preserve">      Kredit HBOR-a</t>
  </si>
  <si>
    <t>Napomena</t>
  </si>
  <si>
    <r>
      <rPr>
        <b/>
        <sz val="10"/>
        <color theme="1"/>
        <rFont val="Arial"/>
        <family val="2"/>
        <charset val="238"/>
      </rPr>
      <t xml:space="preserve">U napomene navedite: 
• </t>
    </r>
    <r>
      <rPr>
        <sz val="10"/>
        <color theme="1"/>
        <rFont val="Arial"/>
        <family val="2"/>
        <charset val="238"/>
      </rPr>
      <t>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
• ako postoje stavke vlastitih sredstava u strukturi investicije koje su realizirane. Za svaku stavku navesti: naziv, osnovu realizacije (ugovoreno i/ili plaćeno), iznos i datum realizacije.
•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HBOR-a).</t>
    </r>
  </si>
  <si>
    <t>Vrsta prihoda</t>
  </si>
  <si>
    <t>Prihodi</t>
  </si>
  <si>
    <t>Struktura izvandrednih prihoda</t>
  </si>
  <si>
    <t>Tablice - 1.8.</t>
  </si>
  <si>
    <t>Plan prihoda</t>
  </si>
  <si>
    <t>Tablice - 1.2.</t>
  </si>
  <si>
    <t>Tablice - 1.1.</t>
  </si>
  <si>
    <t>Tablice - 1.9.</t>
  </si>
  <si>
    <t>Promet u 2018.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</si>
</sst>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7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98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8" fontId="7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3" xfId="0" applyNumberFormat="1" applyFont="1" applyFill="1" applyBorder="1" applyAlignment="1" applyProtection="1">
      <alignment horizontal="right" vertical="center"/>
      <protection hidden="1"/>
    </xf>
    <xf numFmtId="4" fontId="8" fillId="0" borderId="2" xfId="0" applyNumberFormat="1" applyFont="1" applyBorder="1" applyAlignment="1" applyProtection="1">
      <alignment vertical="center"/>
      <protection hidden="1"/>
    </xf>
    <xf numFmtId="10" fontId="8" fillId="0" borderId="3" xfId="0" quotePrefix="1" applyNumberFormat="1" applyFont="1" applyBorder="1" applyAlignment="1" applyProtection="1">
      <alignment horizontal="right" vertical="center"/>
      <protection hidden="1"/>
    </xf>
    <xf numFmtId="4" fontId="4" fillId="0" borderId="2" xfId="0" applyNumberFormat="1" applyFont="1" applyBorder="1" applyAlignment="1" applyProtection="1">
      <alignment vertical="center"/>
      <protection hidden="1"/>
    </xf>
    <xf numFmtId="4" fontId="4" fillId="2" borderId="4" xfId="0" applyNumberFormat="1" applyFont="1" applyFill="1" applyBorder="1" applyAlignment="1" applyProtection="1">
      <alignment horizontal="right" vertical="center"/>
      <protection hidden="1"/>
    </xf>
    <xf numFmtId="10" fontId="4" fillId="2" borderId="5" xfId="0" applyNumberFormat="1" applyFont="1" applyFill="1" applyBorder="1" applyAlignment="1" applyProtection="1">
      <alignment horizontal="right"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6" xfId="0" applyNumberFormat="1" applyFont="1" applyFill="1" applyBorder="1" applyAlignment="1" applyProtection="1">
      <alignment horizontal="right" vertical="center"/>
      <protection hidden="1"/>
    </xf>
    <xf numFmtId="0" fontId="8" fillId="0" borderId="2" xfId="0" applyFont="1" applyBorder="1" applyAlignment="1" applyProtection="1">
      <alignment horizontal="center" vertical="center"/>
      <protection locked="0" hidden="1"/>
    </xf>
    <xf numFmtId="0" fontId="8" fillId="0" borderId="2" xfId="0" applyFont="1" applyBorder="1" applyAlignment="1" applyProtection="1">
      <alignment vertical="center"/>
      <protection locked="0" hidden="1"/>
    </xf>
    <xf numFmtId="4" fontId="8" fillId="0" borderId="2" xfId="0" applyNumberFormat="1" applyFont="1" applyBorder="1" applyAlignment="1" applyProtection="1">
      <alignment vertical="center"/>
      <protection locked="0" hidden="1"/>
    </xf>
    <xf numFmtId="0" fontId="8" fillId="0" borderId="4" xfId="0" applyFont="1" applyBorder="1" applyAlignment="1" applyProtection="1">
      <alignment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0" fontId="4" fillId="0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vertical="center" wrapText="1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/>
    <xf numFmtId="4" fontId="1" fillId="0" borderId="2" xfId="0" applyNumberFormat="1" applyFont="1" applyFill="1" applyBorder="1" applyAlignment="1" applyProtection="1">
      <alignment vertical="center" wrapText="1"/>
      <protection locked="0" hidden="1"/>
    </xf>
    <xf numFmtId="4" fontId="2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3" fontId="1" fillId="0" borderId="2" xfId="0" applyNumberFormat="1" applyFont="1" applyBorder="1" applyAlignment="1" applyProtection="1">
      <alignment vertical="center" wrapText="1"/>
      <protection hidden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vertical="center"/>
    </xf>
    <xf numFmtId="4" fontId="0" fillId="0" borderId="2" xfId="0" applyNumberFormat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9" fontId="0" fillId="2" borderId="2" xfId="0" applyNumberFormat="1" applyFill="1" applyBorder="1" applyAlignment="1">
      <alignment vertical="center"/>
    </xf>
    <xf numFmtId="9" fontId="1" fillId="2" borderId="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0" fillId="0" borderId="0" xfId="0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8" fontId="1" fillId="0" borderId="0" xfId="0" applyNumberFormat="1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justify" vertical="center"/>
      <protection hidden="1"/>
    </xf>
    <xf numFmtId="18" fontId="1" fillId="0" borderId="0" xfId="0" applyNumberFormat="1" applyFont="1" applyAlignment="1" applyProtection="1">
      <alignment horizontal="justify" vertical="center" wrapText="1"/>
      <protection hidden="1"/>
    </xf>
    <xf numFmtId="18" fontId="7" fillId="0" borderId="0" xfId="0" applyNumberFormat="1" applyFont="1" applyAlignment="1" applyProtection="1">
      <alignment horizontal="justify" vertical="center" wrapText="1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12" xfId="1" xr:uid="{856C75FB-4931-4F89-9E45-4C92A4CCA0D8}"/>
  </cellStyles>
  <dxfs count="47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19</xdr:row>
      <xdr:rowOff>190500</xdr:rowOff>
    </xdr:from>
    <xdr:to>
      <xdr:col>1</xdr:col>
      <xdr:colOff>95250</xdr:colOff>
      <xdr:row>19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5D94C1-22B0-42BA-9913-3E1519B94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7C84-47D7-45F7-9EEC-F2B20FF21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545098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2328178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AA55"/>
  <sheetViews>
    <sheetView showGridLines="0" tabSelected="1" zoomScaleNormal="100" workbookViewId="0">
      <selection activeCell="B7" sqref="B7"/>
    </sheetView>
  </sheetViews>
  <sheetFormatPr defaultColWidth="9.140625" defaultRowHeight="12.75" x14ac:dyDescent="0.2"/>
  <cols>
    <col min="1" max="1" width="4.7109375" style="17" customWidth="1"/>
    <col min="2" max="2" width="30.7109375" style="17" customWidth="1"/>
    <col min="3" max="6" width="13.7109375" style="17" customWidth="1"/>
    <col min="7" max="7" width="7.7109375" style="17" customWidth="1"/>
    <col min="8" max="8" width="13.7109375" style="17" customWidth="1"/>
    <col min="9" max="9" width="8.140625" style="17" customWidth="1"/>
    <col min="10" max="11" width="9.140625" style="17"/>
    <col min="12" max="12" width="8.85546875" style="17" customWidth="1"/>
    <col min="13" max="16384" width="9.140625" style="17"/>
  </cols>
  <sheetData>
    <row r="1" spans="1:10" x14ac:dyDescent="0.2">
      <c r="H1" s="13" t="s">
        <v>104</v>
      </c>
    </row>
    <row r="3" spans="1:10" ht="12.75" customHeight="1" x14ac:dyDescent="0.2">
      <c r="C3" s="130" t="s">
        <v>103</v>
      </c>
      <c r="D3" s="130"/>
      <c r="E3" s="130"/>
      <c r="F3" s="9"/>
    </row>
    <row r="4" spans="1:10" ht="12.75" customHeight="1" x14ac:dyDescent="0.2">
      <c r="C4" s="130"/>
      <c r="D4" s="130"/>
      <c r="E4" s="130"/>
      <c r="F4" s="9"/>
      <c r="G4" s="7" t="s">
        <v>34</v>
      </c>
      <c r="H4" s="35"/>
    </row>
    <row r="5" spans="1:10" ht="12.75" customHeight="1" x14ac:dyDescent="0.2">
      <c r="C5" s="130"/>
      <c r="D5" s="130"/>
      <c r="E5" s="130"/>
      <c r="F5" s="9"/>
    </row>
    <row r="7" spans="1:10" s="1" customFormat="1" ht="12" x14ac:dyDescent="0.2">
      <c r="A7" s="11" t="s">
        <v>1</v>
      </c>
      <c r="F7" s="11" t="s">
        <v>2</v>
      </c>
    </row>
    <row r="8" spans="1:10" s="1" customFormat="1" ht="14.25" customHeight="1" x14ac:dyDescent="0.2">
      <c r="A8" s="131"/>
      <c r="B8" s="131"/>
      <c r="C8" s="131"/>
      <c r="D8" s="131"/>
      <c r="F8" s="133"/>
      <c r="G8" s="133"/>
      <c r="H8" s="133"/>
    </row>
    <row r="10" spans="1:10" x14ac:dyDescent="0.2">
      <c r="G10" s="7" t="s">
        <v>214</v>
      </c>
      <c r="H10" s="18"/>
    </row>
    <row r="11" spans="1:10" x14ac:dyDescent="0.2">
      <c r="F11" s="18"/>
      <c r="G11" s="18"/>
      <c r="H11" s="18"/>
    </row>
    <row r="12" spans="1:10" x14ac:dyDescent="0.2">
      <c r="A12" s="4" t="s">
        <v>89</v>
      </c>
      <c r="B12" s="18"/>
      <c r="C12" s="7"/>
      <c r="F12" s="18"/>
      <c r="G12" s="7" t="s">
        <v>141</v>
      </c>
      <c r="H12" s="64"/>
    </row>
    <row r="13" spans="1:10" x14ac:dyDescent="0.2">
      <c r="A13" s="132" t="s">
        <v>90</v>
      </c>
      <c r="B13" s="132" t="s">
        <v>91</v>
      </c>
      <c r="C13" s="132" t="s">
        <v>6</v>
      </c>
      <c r="D13" s="132" t="s">
        <v>92</v>
      </c>
      <c r="E13" s="132" t="s">
        <v>93</v>
      </c>
      <c r="F13" s="132" t="s">
        <v>78</v>
      </c>
      <c r="G13" s="135"/>
      <c r="H13" s="134" t="s">
        <v>95</v>
      </c>
      <c r="I13" s="65">
        <f>+Atributi!B11</f>
        <v>0</v>
      </c>
    </row>
    <row r="14" spans="1:10" x14ac:dyDescent="0.2">
      <c r="A14" s="132"/>
      <c r="B14" s="132"/>
      <c r="C14" s="132"/>
      <c r="D14" s="132"/>
      <c r="E14" s="132"/>
      <c r="F14" s="19" t="s">
        <v>94</v>
      </c>
      <c r="G14" s="20" t="s">
        <v>61</v>
      </c>
      <c r="H14" s="134"/>
      <c r="J14" s="72" t="s">
        <v>175</v>
      </c>
    </row>
    <row r="15" spans="1:10" x14ac:dyDescent="0.2">
      <c r="A15" s="19" t="s">
        <v>96</v>
      </c>
      <c r="B15" s="21" t="s">
        <v>97</v>
      </c>
      <c r="C15" s="22">
        <f>SUM(C16:C21)</f>
        <v>0</v>
      </c>
      <c r="D15" s="22">
        <f>SUM(D16:D21)</f>
        <v>0</v>
      </c>
      <c r="E15" s="22">
        <f>SUM(E16:E21)</f>
        <v>0</v>
      </c>
      <c r="F15" s="22">
        <f>SUM(F16:F21)</f>
        <v>0</v>
      </c>
      <c r="G15" s="23">
        <f>IFERROR(F15/F23,0)</f>
        <v>0</v>
      </c>
      <c r="H15" s="22">
        <f>SUM(H16:H21)</f>
        <v>0</v>
      </c>
    </row>
    <row r="16" spans="1:10" x14ac:dyDescent="0.2">
      <c r="A16" s="31"/>
      <c r="B16" s="32"/>
      <c r="C16" s="24">
        <f>SUM(D16:F16)</f>
        <v>0</v>
      </c>
      <c r="D16" s="33"/>
      <c r="E16" s="33"/>
      <c r="F16" s="33"/>
      <c r="G16" s="25" t="s">
        <v>7</v>
      </c>
      <c r="H16" s="34"/>
    </row>
    <row r="17" spans="1:27" x14ac:dyDescent="0.2">
      <c r="A17" s="31"/>
      <c r="B17" s="32"/>
      <c r="C17" s="24">
        <f t="shared" ref="C17:C21" si="0">SUM(D17:F17)</f>
        <v>0</v>
      </c>
      <c r="D17" s="33"/>
      <c r="E17" s="33"/>
      <c r="F17" s="33"/>
      <c r="G17" s="25" t="s">
        <v>7</v>
      </c>
      <c r="H17" s="34"/>
    </row>
    <row r="18" spans="1:27" x14ac:dyDescent="0.2">
      <c r="A18" s="31"/>
      <c r="B18" s="32"/>
      <c r="C18" s="24">
        <f t="shared" si="0"/>
        <v>0</v>
      </c>
      <c r="D18" s="33"/>
      <c r="E18" s="33"/>
      <c r="F18" s="33"/>
      <c r="G18" s="25" t="s">
        <v>7</v>
      </c>
      <c r="H18" s="34"/>
    </row>
    <row r="19" spans="1:27" x14ac:dyDescent="0.2">
      <c r="A19" s="31"/>
      <c r="B19" s="32"/>
      <c r="C19" s="24">
        <f t="shared" si="0"/>
        <v>0</v>
      </c>
      <c r="D19" s="33"/>
      <c r="E19" s="33"/>
      <c r="F19" s="33"/>
      <c r="G19" s="25" t="s">
        <v>7</v>
      </c>
      <c r="H19" s="34"/>
    </row>
    <row r="20" spans="1:27" x14ac:dyDescent="0.2">
      <c r="A20" s="31"/>
      <c r="B20" s="32"/>
      <c r="C20" s="24">
        <f t="shared" si="0"/>
        <v>0</v>
      </c>
      <c r="D20" s="33"/>
      <c r="E20" s="33"/>
      <c r="F20" s="33"/>
      <c r="G20" s="25" t="s">
        <v>7</v>
      </c>
      <c r="H20" s="34"/>
    </row>
    <row r="21" spans="1:27" x14ac:dyDescent="0.2">
      <c r="A21" s="31"/>
      <c r="B21" s="32"/>
      <c r="C21" s="24">
        <f t="shared" si="0"/>
        <v>0</v>
      </c>
      <c r="D21" s="33"/>
      <c r="E21" s="33"/>
      <c r="F21" s="33"/>
      <c r="G21" s="25" t="s">
        <v>7</v>
      </c>
      <c r="H21" s="34"/>
    </row>
    <row r="22" spans="1:27" x14ac:dyDescent="0.2">
      <c r="A22" s="19" t="s">
        <v>98</v>
      </c>
      <c r="B22" s="21" t="s">
        <v>100</v>
      </c>
      <c r="C22" s="26">
        <f>SUM(D22:F22)</f>
        <v>0</v>
      </c>
      <c r="D22" s="33"/>
      <c r="E22" s="33"/>
      <c r="F22" s="33"/>
      <c r="G22" s="25">
        <f>IFERROR(F22/F23,0)</f>
        <v>0</v>
      </c>
      <c r="H22" s="34"/>
    </row>
    <row r="23" spans="1:27" x14ac:dyDescent="0.2">
      <c r="A23" s="19" t="s">
        <v>99</v>
      </c>
      <c r="B23" s="21" t="s">
        <v>101</v>
      </c>
      <c r="C23" s="22">
        <f>+C15+C22</f>
        <v>0</v>
      </c>
      <c r="D23" s="22">
        <f>+D15+D22</f>
        <v>0</v>
      </c>
      <c r="E23" s="22">
        <f>+E15+E22</f>
        <v>0</v>
      </c>
      <c r="F23" s="22">
        <f>+F15+F22</f>
        <v>0</v>
      </c>
      <c r="G23" s="23">
        <v>1</v>
      </c>
      <c r="H23" s="27">
        <f>H15+H22</f>
        <v>0</v>
      </c>
    </row>
    <row r="24" spans="1:27" x14ac:dyDescent="0.2">
      <c r="A24" s="19" t="s">
        <v>99</v>
      </c>
      <c r="B24" s="21" t="s">
        <v>102</v>
      </c>
      <c r="C24" s="28">
        <v>1</v>
      </c>
      <c r="D24" s="29">
        <f>IFERROR(D23/C23,0)</f>
        <v>0</v>
      </c>
      <c r="E24" s="29">
        <f>IFERROR(E23/C23,0)</f>
        <v>0</v>
      </c>
      <c r="F24" s="29">
        <f>IFERROR(F23/C23,0)</f>
        <v>0</v>
      </c>
      <c r="G24" s="30" t="s">
        <v>7</v>
      </c>
      <c r="H24" s="23">
        <f>IFERROR(H23/F23,0)</f>
        <v>0</v>
      </c>
    </row>
    <row r="25" spans="1:27" x14ac:dyDescent="0.2">
      <c r="A25" s="77"/>
      <c r="B25" s="78"/>
      <c r="C25" s="79"/>
      <c r="D25" s="79"/>
      <c r="E25" s="79"/>
      <c r="F25" s="79"/>
      <c r="G25" s="79"/>
      <c r="H25" s="79"/>
    </row>
    <row r="26" spans="1:27" s="1" customFormat="1" ht="12.75" customHeight="1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27" s="1" customFormat="1" ht="12.75" customHeight="1" x14ac:dyDescent="0.2">
      <c r="A27" s="74" t="s">
        <v>77</v>
      </c>
      <c r="B27" s="69"/>
      <c r="C27" s="69"/>
      <c r="D27" s="69"/>
      <c r="E27" s="69"/>
      <c r="F27" s="69"/>
      <c r="G27" s="7" t="s">
        <v>141</v>
      </c>
      <c r="H27" s="64"/>
      <c r="I27" s="36"/>
      <c r="L27" s="6"/>
      <c r="M27" s="75"/>
      <c r="N27" s="75"/>
      <c r="O27" s="75"/>
      <c r="P27" s="76"/>
      <c r="Q27" s="36"/>
      <c r="R27" s="36"/>
    </row>
    <row r="28" spans="1:27" s="1" customFormat="1" ht="12.75" customHeight="1" x14ac:dyDescent="0.2">
      <c r="A28" s="119" t="s">
        <v>169</v>
      </c>
      <c r="B28" s="120"/>
      <c r="C28" s="120"/>
      <c r="D28" s="120"/>
      <c r="E28" s="120"/>
      <c r="F28" s="120"/>
      <c r="G28" s="121"/>
      <c r="H28" s="81">
        <f>SUM(H29:H34)</f>
        <v>0</v>
      </c>
      <c r="I28" s="73"/>
      <c r="J28" s="73"/>
      <c r="K28" s="73"/>
      <c r="L28" s="73"/>
      <c r="M28" s="73"/>
      <c r="N28" s="73"/>
      <c r="O28" s="73"/>
      <c r="P28" s="73"/>
      <c r="Q28" s="36"/>
      <c r="R28" s="36"/>
    </row>
    <row r="29" spans="1:27" s="1" customFormat="1" ht="12.75" customHeight="1" x14ac:dyDescent="0.2">
      <c r="A29" s="124" t="s">
        <v>209</v>
      </c>
      <c r="B29" s="125"/>
      <c r="C29" s="125"/>
      <c r="D29" s="125"/>
      <c r="E29" s="125"/>
      <c r="F29" s="125"/>
      <c r="G29" s="126"/>
      <c r="H29" s="82"/>
      <c r="I29" s="69"/>
      <c r="J29" s="73"/>
      <c r="K29" s="73"/>
      <c r="L29" s="73"/>
      <c r="M29" s="73"/>
      <c r="N29" s="73"/>
      <c r="O29" s="73"/>
      <c r="P29" s="73"/>
      <c r="Q29" s="36"/>
      <c r="R29" s="36"/>
    </row>
    <row r="30" spans="1:27" s="1" customFormat="1" ht="12.75" customHeight="1" x14ac:dyDescent="0.2">
      <c r="A30" s="124" t="s">
        <v>210</v>
      </c>
      <c r="B30" s="125"/>
      <c r="C30" s="125"/>
      <c r="D30" s="125"/>
      <c r="E30" s="125"/>
      <c r="F30" s="125"/>
      <c r="G30" s="126"/>
      <c r="H30" s="82"/>
      <c r="I30" s="69"/>
      <c r="J30" s="73"/>
      <c r="K30" s="73"/>
      <c r="L30" s="73"/>
      <c r="M30" s="73"/>
      <c r="N30" s="73"/>
      <c r="O30" s="73"/>
      <c r="P30" s="73"/>
      <c r="Q30" s="36"/>
      <c r="R30" s="36"/>
    </row>
    <row r="31" spans="1:27" s="1" customFormat="1" ht="12.75" customHeight="1" x14ac:dyDescent="0.2">
      <c r="A31" s="124" t="s">
        <v>211</v>
      </c>
      <c r="B31" s="125"/>
      <c r="C31" s="125"/>
      <c r="D31" s="125"/>
      <c r="E31" s="125"/>
      <c r="F31" s="125"/>
      <c r="G31" s="126"/>
      <c r="H31" s="82"/>
      <c r="I31" s="69"/>
      <c r="J31" s="73"/>
      <c r="K31" s="73"/>
      <c r="L31" s="73"/>
      <c r="M31" s="73"/>
      <c r="N31" s="73"/>
      <c r="O31" s="73"/>
      <c r="P31" s="73"/>
      <c r="Q31" s="36"/>
      <c r="R31" s="36"/>
    </row>
    <row r="32" spans="1:27" s="1" customFormat="1" ht="12.75" customHeight="1" x14ac:dyDescent="0.2">
      <c r="A32" s="124" t="s">
        <v>212</v>
      </c>
      <c r="B32" s="125"/>
      <c r="C32" s="125"/>
      <c r="D32" s="125"/>
      <c r="E32" s="125"/>
      <c r="F32" s="125"/>
      <c r="G32" s="126"/>
      <c r="H32" s="82"/>
      <c r="I32" s="69"/>
      <c r="J32" s="73"/>
      <c r="K32" s="73"/>
      <c r="L32" s="73"/>
      <c r="M32" s="73"/>
      <c r="N32" s="73"/>
      <c r="O32" s="73"/>
      <c r="P32" s="73"/>
      <c r="Q32" s="36"/>
      <c r="R32" s="36"/>
    </row>
    <row r="33" spans="1:21" s="1" customFormat="1" ht="12.75" customHeight="1" x14ac:dyDescent="0.2">
      <c r="A33" s="124" t="s">
        <v>187</v>
      </c>
      <c r="B33" s="125"/>
      <c r="C33" s="125"/>
      <c r="D33" s="125"/>
      <c r="E33" s="125"/>
      <c r="F33" s="125"/>
      <c r="G33" s="126"/>
      <c r="H33" s="82"/>
      <c r="I33" s="69"/>
      <c r="J33" s="73"/>
      <c r="K33" s="73"/>
      <c r="L33" s="73"/>
      <c r="M33" s="73"/>
      <c r="N33" s="73"/>
      <c r="O33" s="73"/>
      <c r="P33" s="73"/>
      <c r="Q33" s="36"/>
      <c r="R33" s="36"/>
    </row>
    <row r="34" spans="1:21" s="1" customFormat="1" ht="12.75" customHeight="1" x14ac:dyDescent="0.2">
      <c r="A34" s="124" t="s">
        <v>188</v>
      </c>
      <c r="B34" s="125"/>
      <c r="C34" s="125"/>
      <c r="D34" s="125"/>
      <c r="E34" s="125"/>
      <c r="F34" s="125"/>
      <c r="G34" s="126"/>
      <c r="H34" s="82"/>
      <c r="I34" s="69"/>
      <c r="J34" s="73"/>
      <c r="K34" s="73"/>
      <c r="L34" s="73"/>
      <c r="M34" s="73"/>
      <c r="N34" s="73"/>
      <c r="O34" s="73"/>
      <c r="P34" s="73"/>
      <c r="Q34" s="36"/>
      <c r="R34" s="36"/>
    </row>
    <row r="35" spans="1:21" s="1" customFormat="1" ht="12.75" customHeight="1" x14ac:dyDescent="0.2">
      <c r="A35" s="119" t="s">
        <v>170</v>
      </c>
      <c r="B35" s="120"/>
      <c r="C35" s="120"/>
      <c r="D35" s="120"/>
      <c r="E35" s="120"/>
      <c r="F35" s="120"/>
      <c r="G35" s="121"/>
      <c r="H35" s="81">
        <f>SUM(H36:H40)</f>
        <v>0</v>
      </c>
      <c r="I35" s="69"/>
      <c r="J35" s="73"/>
      <c r="K35" s="73"/>
      <c r="L35" s="73"/>
      <c r="M35" s="73"/>
      <c r="N35" s="73"/>
      <c r="O35" s="73"/>
      <c r="P35" s="73"/>
      <c r="Q35" s="36"/>
      <c r="R35" s="36"/>
    </row>
    <row r="36" spans="1:21" s="1" customFormat="1" ht="12.75" customHeight="1" x14ac:dyDescent="0.2">
      <c r="A36" s="124" t="s">
        <v>171</v>
      </c>
      <c r="B36" s="125"/>
      <c r="C36" s="125"/>
      <c r="D36" s="125"/>
      <c r="E36" s="125"/>
      <c r="F36" s="125"/>
      <c r="G36" s="126"/>
      <c r="H36" s="82"/>
      <c r="I36" s="69"/>
      <c r="J36" s="73"/>
      <c r="K36" s="73"/>
      <c r="L36" s="73"/>
      <c r="M36" s="73"/>
      <c r="N36" s="73"/>
      <c r="O36" s="73"/>
      <c r="P36" s="73"/>
      <c r="Q36" s="36"/>
      <c r="R36" s="36"/>
    </row>
    <row r="37" spans="1:21" s="1" customFormat="1" ht="12.75" customHeight="1" x14ac:dyDescent="0.2">
      <c r="A37" s="124" t="s">
        <v>213</v>
      </c>
      <c r="B37" s="125"/>
      <c r="C37" s="125"/>
      <c r="D37" s="125"/>
      <c r="E37" s="125"/>
      <c r="F37" s="125"/>
      <c r="G37" s="126"/>
      <c r="H37" s="82"/>
      <c r="I37" s="69"/>
      <c r="J37" s="73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1:21" s="1" customFormat="1" ht="12.75" customHeight="1" x14ac:dyDescent="0.2">
      <c r="A38" s="124" t="s">
        <v>173</v>
      </c>
      <c r="B38" s="125"/>
      <c r="C38" s="125"/>
      <c r="D38" s="125"/>
      <c r="E38" s="125"/>
      <c r="F38" s="125"/>
      <c r="G38" s="126"/>
      <c r="H38" s="82"/>
      <c r="I38" s="69"/>
      <c r="J38" s="73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s="1" customFormat="1" ht="12.75" customHeight="1" x14ac:dyDescent="0.2">
      <c r="A39" s="124" t="s">
        <v>174</v>
      </c>
      <c r="B39" s="125"/>
      <c r="C39" s="125"/>
      <c r="D39" s="125"/>
      <c r="E39" s="125"/>
      <c r="F39" s="125"/>
      <c r="G39" s="126"/>
      <c r="H39" s="82"/>
      <c r="J39" s="73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1" s="1" customFormat="1" ht="12.75" customHeight="1" x14ac:dyDescent="0.2">
      <c r="A40" s="105"/>
      <c r="B40" s="106"/>
      <c r="C40" s="106"/>
      <c r="D40" s="106"/>
      <c r="E40" s="106"/>
      <c r="F40" s="106"/>
      <c r="G40" s="107"/>
      <c r="H40" s="82"/>
      <c r="J40" s="73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1" s="1" customFormat="1" ht="12.75" customHeight="1" x14ac:dyDescent="0.2">
      <c r="A41" s="119" t="s">
        <v>78</v>
      </c>
      <c r="B41" s="120"/>
      <c r="C41" s="120"/>
      <c r="D41" s="120"/>
      <c r="E41" s="120"/>
      <c r="F41" s="120"/>
      <c r="G41" s="121"/>
      <c r="H41" s="81">
        <f>H42</f>
        <v>0</v>
      </c>
      <c r="J41" s="73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1" s="1" customFormat="1" ht="12.75" customHeight="1" x14ac:dyDescent="0.2">
      <c r="A42" s="124" t="s">
        <v>229</v>
      </c>
      <c r="B42" s="125"/>
      <c r="C42" s="125"/>
      <c r="D42" s="125"/>
      <c r="E42" s="125"/>
      <c r="F42" s="125"/>
      <c r="G42" s="126"/>
      <c r="H42" s="82">
        <f>+F23</f>
        <v>0</v>
      </c>
      <c r="J42" s="73"/>
      <c r="K42" s="72"/>
      <c r="L42" s="72"/>
      <c r="M42" s="72"/>
      <c r="N42" s="72"/>
      <c r="O42" s="72"/>
      <c r="P42" s="72"/>
      <c r="Q42" s="72"/>
      <c r="R42" s="72"/>
      <c r="S42" s="72"/>
      <c r="T42" s="72"/>
    </row>
    <row r="43" spans="1:21" s="1" customFormat="1" ht="12.75" customHeight="1" x14ac:dyDescent="0.2">
      <c r="A43" s="127" t="s">
        <v>6</v>
      </c>
      <c r="B43" s="128"/>
      <c r="C43" s="128"/>
      <c r="D43" s="128"/>
      <c r="E43" s="128"/>
      <c r="F43" s="128"/>
      <c r="G43" s="129"/>
      <c r="H43" s="83">
        <f>H28+H35+H41</f>
        <v>0</v>
      </c>
      <c r="I43" s="69"/>
      <c r="J43" s="73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6" spans="1:21" ht="12.75" customHeight="1" x14ac:dyDescent="0.2">
      <c r="A46" s="119" t="s">
        <v>230</v>
      </c>
      <c r="B46" s="120"/>
      <c r="C46" s="120"/>
      <c r="D46" s="120"/>
      <c r="E46" s="120"/>
      <c r="F46" s="120"/>
      <c r="G46" s="120"/>
      <c r="H46" s="121"/>
    </row>
    <row r="47" spans="1:21" ht="91.5" customHeight="1" x14ac:dyDescent="0.2">
      <c r="A47" s="122"/>
      <c r="B47" s="122"/>
      <c r="C47" s="122"/>
      <c r="D47" s="122"/>
      <c r="E47" s="122"/>
      <c r="F47" s="122"/>
      <c r="G47" s="122"/>
      <c r="H47" s="122"/>
      <c r="J47" s="123" t="s">
        <v>231</v>
      </c>
      <c r="K47" s="123"/>
      <c r="L47" s="123"/>
      <c r="M47" s="123"/>
      <c r="N47" s="123"/>
      <c r="O47" s="123"/>
      <c r="P47" s="123"/>
      <c r="Q47" s="123"/>
      <c r="R47" s="123"/>
      <c r="S47" s="123"/>
    </row>
    <row r="48" spans="1:21" x14ac:dyDescent="0.2">
      <c r="J48" s="123"/>
      <c r="K48" s="123"/>
      <c r="L48" s="123"/>
      <c r="M48" s="123"/>
      <c r="N48" s="123"/>
      <c r="O48" s="123"/>
      <c r="P48" s="123"/>
      <c r="Q48" s="123"/>
      <c r="R48" s="123"/>
      <c r="S48" s="123"/>
    </row>
    <row r="49" spans="10:19" x14ac:dyDescent="0.2">
      <c r="J49" s="123"/>
      <c r="K49" s="123"/>
      <c r="L49" s="123"/>
      <c r="M49" s="123"/>
      <c r="N49" s="123"/>
      <c r="O49" s="123"/>
      <c r="P49" s="123"/>
      <c r="Q49" s="123"/>
      <c r="R49" s="123"/>
      <c r="S49" s="123"/>
    </row>
    <row r="50" spans="10:19" x14ac:dyDescent="0.2">
      <c r="J50" s="123"/>
      <c r="K50" s="123"/>
      <c r="L50" s="123"/>
      <c r="M50" s="123"/>
      <c r="N50" s="123"/>
      <c r="O50" s="123"/>
      <c r="P50" s="123"/>
      <c r="Q50" s="123"/>
      <c r="R50" s="123"/>
      <c r="S50" s="123"/>
    </row>
    <row r="51" spans="10:19" x14ac:dyDescent="0.2">
      <c r="J51" s="123"/>
      <c r="K51" s="123"/>
      <c r="L51" s="123"/>
      <c r="M51" s="123"/>
      <c r="N51" s="123"/>
      <c r="O51" s="123"/>
      <c r="P51" s="123"/>
      <c r="Q51" s="123"/>
      <c r="R51" s="123"/>
      <c r="S51" s="123"/>
    </row>
    <row r="52" spans="10:19" x14ac:dyDescent="0.2">
      <c r="J52" s="123"/>
      <c r="K52" s="123"/>
      <c r="L52" s="123"/>
      <c r="M52" s="123"/>
      <c r="N52" s="123"/>
      <c r="O52" s="123"/>
      <c r="P52" s="123"/>
      <c r="Q52" s="123"/>
      <c r="R52" s="123"/>
      <c r="S52" s="123"/>
    </row>
    <row r="53" spans="10:19" x14ac:dyDescent="0.2">
      <c r="J53" s="123"/>
      <c r="K53" s="123"/>
      <c r="L53" s="123"/>
      <c r="M53" s="123"/>
      <c r="N53" s="123"/>
      <c r="O53" s="123"/>
      <c r="P53" s="123"/>
      <c r="Q53" s="123"/>
      <c r="R53" s="123"/>
      <c r="S53" s="123"/>
    </row>
    <row r="54" spans="10:19" x14ac:dyDescent="0.2">
      <c r="J54" s="123"/>
      <c r="K54" s="123"/>
      <c r="L54" s="123"/>
      <c r="M54" s="123"/>
      <c r="N54" s="123"/>
      <c r="O54" s="123"/>
      <c r="P54" s="123"/>
      <c r="Q54" s="123"/>
      <c r="R54" s="123"/>
      <c r="S54" s="123"/>
    </row>
    <row r="55" spans="10:19" x14ac:dyDescent="0.2">
      <c r="J55" s="123"/>
      <c r="K55" s="123"/>
      <c r="L55" s="123"/>
      <c r="M55" s="123"/>
      <c r="N55" s="123"/>
      <c r="O55" s="123"/>
      <c r="P55" s="123"/>
      <c r="Q55" s="123"/>
      <c r="R55" s="123"/>
      <c r="S55" s="123"/>
    </row>
  </sheetData>
  <mergeCells count="28">
    <mergeCell ref="F8:H8"/>
    <mergeCell ref="H13:H14"/>
    <mergeCell ref="F13:G13"/>
    <mergeCell ref="A28:G28"/>
    <mergeCell ref="A29:G29"/>
    <mergeCell ref="C3:E5"/>
    <mergeCell ref="A8:D8"/>
    <mergeCell ref="A13:A14"/>
    <mergeCell ref="B13:B14"/>
    <mergeCell ref="C13:C14"/>
    <mergeCell ref="D13:D14"/>
    <mergeCell ref="E13:E14"/>
    <mergeCell ref="A46:H46"/>
    <mergeCell ref="A47:H47"/>
    <mergeCell ref="J47:S55"/>
    <mergeCell ref="A30:G30"/>
    <mergeCell ref="A31:G31"/>
    <mergeCell ref="A32:G32"/>
    <mergeCell ref="A43:G43"/>
    <mergeCell ref="A37:G37"/>
    <mergeCell ref="A38:G38"/>
    <mergeCell ref="A39:G39"/>
    <mergeCell ref="A33:G33"/>
    <mergeCell ref="A34:G34"/>
    <mergeCell ref="A35:G35"/>
    <mergeCell ref="A36:G36"/>
    <mergeCell ref="A41:G41"/>
    <mergeCell ref="A42:G42"/>
  </mergeCells>
  <conditionalFormatting sqref="H12">
    <cfRule type="cellIs" dxfId="46" priority="6" operator="equal">
      <formula>""</formula>
    </cfRule>
  </conditionalFormatting>
  <conditionalFormatting sqref="H27">
    <cfRule type="cellIs" dxfId="45" priority="3" operator="equal">
      <formula>""</formula>
    </cfRule>
  </conditionalFormatting>
  <conditionalFormatting sqref="H4 A8:D8 F8:H8">
    <cfRule type="cellIs" dxfId="44" priority="2" operator="equal">
      <formula>""</formula>
    </cfRule>
  </conditionalFormatting>
  <conditionalFormatting sqref="H10">
    <cfRule type="cellIs" dxfId="43" priority="1" operator="equal">
      <formula>""</formula>
    </cfRule>
  </conditionalFormatting>
  <dataValidations count="2">
    <dataValidation type="list" allowBlank="1" showInputMessage="1" showErrorMessage="1" sqref="H12 H27" xr:uid="{39871F03-AAA6-4DFE-A110-CD5FAC3239AA}">
      <formula1>valuta</formula1>
    </dataValidation>
    <dataValidation type="list" allowBlank="1" showInputMessage="1" showErrorMessage="1" sqref="H10" xr:uid="{5E1752B4-7F91-41D8-A069-C94E5A1529FF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G15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E2" sqref="E2"/>
    </sheetView>
  </sheetViews>
  <sheetFormatPr defaultColWidth="9.140625" defaultRowHeight="12.75" x14ac:dyDescent="0.2"/>
  <cols>
    <col min="1" max="7" width="13.7109375" style="17" customWidth="1"/>
    <col min="8" max="8" width="8.140625" style="17" customWidth="1"/>
    <col min="9" max="16384" width="9.140625" style="17"/>
  </cols>
  <sheetData>
    <row r="1" spans="1:7" x14ac:dyDescent="0.2">
      <c r="E1" s="13" t="s">
        <v>235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130" t="s">
        <v>216</v>
      </c>
      <c r="C7" s="130"/>
      <c r="D7" s="130"/>
      <c r="E7" s="9"/>
    </row>
    <row r="8" spans="1:7" ht="12.75" customHeight="1" x14ac:dyDescent="0.2"/>
    <row r="10" spans="1:7" s="1" customFormat="1" ht="12" x14ac:dyDescent="0.2">
      <c r="A10" s="11" t="s">
        <v>1</v>
      </c>
    </row>
    <row r="11" spans="1:7" s="1" customFormat="1" ht="14.25" customHeight="1" x14ac:dyDescent="0.2">
      <c r="A11" s="131"/>
      <c r="B11" s="131"/>
      <c r="C11" s="131"/>
      <c r="D11" s="131"/>
      <c r="F11" s="17"/>
      <c r="G11" s="17"/>
    </row>
    <row r="13" spans="1:7" x14ac:dyDescent="0.2">
      <c r="A13" s="11" t="s">
        <v>2</v>
      </c>
      <c r="B13" s="1"/>
      <c r="C13" s="1"/>
    </row>
    <row r="14" spans="1:7" x14ac:dyDescent="0.2">
      <c r="A14" s="133"/>
      <c r="B14" s="133"/>
      <c r="C14" s="133"/>
    </row>
    <row r="16" spans="1:7" x14ac:dyDescent="0.2">
      <c r="D16" s="7" t="s">
        <v>34</v>
      </c>
      <c r="E16" s="35"/>
    </row>
    <row r="17" spans="1:20" ht="15" customHeight="1" x14ac:dyDescent="0.2">
      <c r="A17" s="187" t="s">
        <v>217</v>
      </c>
      <c r="B17" s="187"/>
      <c r="C17" s="187" t="s">
        <v>94</v>
      </c>
      <c r="D17" s="187"/>
      <c r="E17" s="94" t="s">
        <v>141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ht="12.75" customHeight="1" x14ac:dyDescent="0.2">
      <c r="A18" s="185"/>
      <c r="B18" s="185"/>
      <c r="C18" s="186"/>
      <c r="D18" s="186"/>
      <c r="E18" s="95"/>
      <c r="O18" s="9"/>
      <c r="P18" s="9"/>
      <c r="Q18" s="9"/>
    </row>
    <row r="19" spans="1:20" ht="12.75" customHeight="1" x14ac:dyDescent="0.2">
      <c r="A19" s="185"/>
      <c r="B19" s="185"/>
      <c r="C19" s="186"/>
      <c r="D19" s="186"/>
      <c r="E19" s="95"/>
      <c r="O19" s="9"/>
      <c r="P19" s="9"/>
      <c r="Q19" s="9"/>
    </row>
    <row r="20" spans="1:20" ht="12.75" customHeight="1" x14ac:dyDescent="0.2">
      <c r="A20" s="185"/>
      <c r="B20" s="185"/>
      <c r="C20" s="186"/>
      <c r="D20" s="186"/>
      <c r="E20" s="95"/>
      <c r="O20" s="9"/>
      <c r="P20" s="9"/>
      <c r="Q20" s="9"/>
    </row>
    <row r="21" spans="1:20" x14ac:dyDescent="0.2">
      <c r="A21" s="185"/>
      <c r="B21" s="185"/>
      <c r="C21" s="186"/>
      <c r="D21" s="186"/>
      <c r="E21" s="95"/>
    </row>
    <row r="22" spans="1:20" x14ac:dyDescent="0.2">
      <c r="A22" s="185"/>
      <c r="B22" s="185"/>
      <c r="C22" s="186"/>
      <c r="D22" s="186"/>
      <c r="E22" s="95"/>
    </row>
    <row r="23" spans="1:20" x14ac:dyDescent="0.2">
      <c r="A23" s="185"/>
      <c r="B23" s="185"/>
      <c r="C23" s="186"/>
      <c r="D23" s="186"/>
      <c r="E23" s="95"/>
    </row>
    <row r="24" spans="1:20" x14ac:dyDescent="0.2">
      <c r="A24" s="185"/>
      <c r="B24" s="185"/>
      <c r="C24" s="186"/>
      <c r="D24" s="186"/>
      <c r="E24" s="95"/>
    </row>
    <row r="25" spans="1:20" x14ac:dyDescent="0.2">
      <c r="A25" s="185"/>
      <c r="B25" s="185"/>
      <c r="C25" s="186"/>
      <c r="D25" s="186"/>
      <c r="E25" s="95"/>
    </row>
    <row r="26" spans="1:20" x14ac:dyDescent="0.2">
      <c r="A26" s="185"/>
      <c r="B26" s="185"/>
      <c r="C26" s="186"/>
      <c r="D26" s="186"/>
      <c r="E26" s="95"/>
    </row>
    <row r="27" spans="1:20" x14ac:dyDescent="0.2">
      <c r="A27" s="185"/>
      <c r="B27" s="185"/>
      <c r="C27" s="186"/>
      <c r="D27" s="186"/>
      <c r="E27" s="95"/>
    </row>
    <row r="28" spans="1:20" x14ac:dyDescent="0.2">
      <c r="A28" s="185"/>
      <c r="B28" s="185"/>
      <c r="C28" s="186"/>
      <c r="D28" s="186"/>
      <c r="E28" s="95"/>
    </row>
    <row r="29" spans="1:20" x14ac:dyDescent="0.2">
      <c r="A29" s="185"/>
      <c r="B29" s="185"/>
      <c r="C29" s="186"/>
      <c r="D29" s="186"/>
      <c r="E29" s="95"/>
    </row>
    <row r="30" spans="1:20" x14ac:dyDescent="0.2">
      <c r="A30" s="185"/>
      <c r="B30" s="185"/>
      <c r="C30" s="186"/>
      <c r="D30" s="186"/>
      <c r="E30" s="95"/>
    </row>
    <row r="31" spans="1:20" x14ac:dyDescent="0.2">
      <c r="A31" s="185"/>
      <c r="B31" s="185"/>
      <c r="C31" s="186"/>
      <c r="D31" s="186"/>
      <c r="E31" s="95"/>
    </row>
    <row r="32" spans="1:20" x14ac:dyDescent="0.2">
      <c r="A32" s="185"/>
      <c r="B32" s="185"/>
      <c r="C32" s="186"/>
      <c r="D32" s="186"/>
      <c r="E32" s="95"/>
    </row>
    <row r="33" spans="1:5" x14ac:dyDescent="0.2">
      <c r="A33" s="185"/>
      <c r="B33" s="185"/>
      <c r="C33" s="186"/>
      <c r="D33" s="186"/>
      <c r="E33" s="95"/>
    </row>
    <row r="34" spans="1:5" x14ac:dyDescent="0.2">
      <c r="A34" s="185"/>
      <c r="B34" s="185"/>
      <c r="C34" s="186"/>
      <c r="D34" s="186"/>
      <c r="E34" s="95"/>
    </row>
    <row r="35" spans="1:5" x14ac:dyDescent="0.2">
      <c r="A35" s="185"/>
      <c r="B35" s="185"/>
      <c r="C35" s="186"/>
      <c r="D35" s="186"/>
      <c r="E35" s="95"/>
    </row>
    <row r="36" spans="1:5" x14ac:dyDescent="0.2">
      <c r="A36" s="185"/>
      <c r="B36" s="185"/>
      <c r="C36" s="186"/>
      <c r="D36" s="186"/>
      <c r="E36" s="95"/>
    </row>
    <row r="37" spans="1:5" x14ac:dyDescent="0.2">
      <c r="A37" s="185"/>
      <c r="B37" s="185"/>
      <c r="C37" s="186"/>
      <c r="D37" s="186"/>
      <c r="E37" s="95"/>
    </row>
    <row r="38" spans="1:5" x14ac:dyDescent="0.2">
      <c r="A38" s="185"/>
      <c r="B38" s="185"/>
      <c r="C38" s="186"/>
      <c r="D38" s="186"/>
      <c r="E38" s="95"/>
    </row>
    <row r="39" spans="1:5" x14ac:dyDescent="0.2">
      <c r="A39" s="185"/>
      <c r="B39" s="185"/>
      <c r="C39" s="186"/>
      <c r="D39" s="186"/>
      <c r="E39" s="95"/>
    </row>
    <row r="40" spans="1:5" x14ac:dyDescent="0.2">
      <c r="A40" s="185"/>
      <c r="B40" s="185"/>
      <c r="C40" s="186"/>
      <c r="D40" s="186"/>
      <c r="E40" s="95"/>
    </row>
    <row r="41" spans="1:5" x14ac:dyDescent="0.2">
      <c r="A41" s="185"/>
      <c r="B41" s="185"/>
      <c r="C41" s="186"/>
      <c r="D41" s="186"/>
      <c r="E41" s="95"/>
    </row>
    <row r="42" spans="1:5" x14ac:dyDescent="0.2">
      <c r="A42" s="185"/>
      <c r="B42" s="185"/>
      <c r="C42" s="186"/>
      <c r="D42" s="186"/>
      <c r="E42" s="95"/>
    </row>
    <row r="43" spans="1:5" x14ac:dyDescent="0.2">
      <c r="A43" s="185"/>
      <c r="B43" s="185"/>
      <c r="C43" s="186"/>
      <c r="D43" s="186"/>
      <c r="E43" s="95"/>
    </row>
    <row r="44" spans="1:5" x14ac:dyDescent="0.2">
      <c r="A44" s="185"/>
      <c r="B44" s="185"/>
      <c r="C44" s="186"/>
      <c r="D44" s="186"/>
      <c r="E44" s="95"/>
    </row>
  </sheetData>
  <mergeCells count="59"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5:B25"/>
    <mergeCell ref="C25:D25"/>
    <mergeCell ref="A26:B26"/>
    <mergeCell ref="C26:D26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44:B44"/>
    <mergeCell ref="C44:D44"/>
    <mergeCell ref="A39:B39"/>
    <mergeCell ref="C39:D39"/>
    <mergeCell ref="A40:B40"/>
    <mergeCell ref="C40:D40"/>
    <mergeCell ref="A41:B41"/>
    <mergeCell ref="C41:D41"/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</mergeCells>
  <conditionalFormatting sqref="A11:D11">
    <cfRule type="cellIs" dxfId="6" priority="5" operator="equal">
      <formula>""</formula>
    </cfRule>
  </conditionalFormatting>
  <conditionalFormatting sqref="A14:C14">
    <cfRule type="cellIs" dxfId="5" priority="2" operator="equal">
      <formula>""</formula>
    </cfRule>
  </conditionalFormatting>
  <conditionalFormatting sqref="E16">
    <cfRule type="cellIs" dxfId="4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E23"/>
  <sheetViews>
    <sheetView showGridLines="0" zoomScaleNormal="100" workbookViewId="0">
      <selection activeCell="C21" sqref="C21"/>
    </sheetView>
  </sheetViews>
  <sheetFormatPr defaultRowHeight="12.75" x14ac:dyDescent="0.2"/>
  <cols>
    <col min="1" max="1" width="28.7109375" style="90" customWidth="1"/>
    <col min="2" max="2" width="27.7109375" style="90" customWidth="1"/>
    <col min="3" max="3" width="12.85546875" style="90" customWidth="1"/>
    <col min="4" max="5" width="27.7109375" style="90" customWidth="1"/>
    <col min="6" max="16384" width="9.140625" style="90"/>
  </cols>
  <sheetData>
    <row r="1" spans="1:5" x14ac:dyDescent="0.2">
      <c r="E1" s="13" t="s">
        <v>239</v>
      </c>
    </row>
    <row r="7" spans="1:5" ht="15" x14ac:dyDescent="0.2">
      <c r="A7" s="96" t="s">
        <v>155</v>
      </c>
    </row>
    <row r="8" spans="1:5" ht="13.5" thickBot="1" x14ac:dyDescent="0.25"/>
    <row r="9" spans="1:5" ht="15" x14ac:dyDescent="0.2">
      <c r="A9" s="193" t="s">
        <v>142</v>
      </c>
      <c r="B9" s="194"/>
      <c r="D9" s="195" t="s">
        <v>147</v>
      </c>
      <c r="E9" s="196"/>
    </row>
    <row r="10" spans="1:5" x14ac:dyDescent="0.2">
      <c r="A10" s="97" t="s">
        <v>168</v>
      </c>
      <c r="B10" s="98"/>
      <c r="D10" s="99" t="s">
        <v>148</v>
      </c>
      <c r="E10" s="98"/>
    </row>
    <row r="11" spans="1:5" x14ac:dyDescent="0.2">
      <c r="A11" s="99" t="s">
        <v>143</v>
      </c>
      <c r="B11" s="98"/>
      <c r="D11" s="99" t="s">
        <v>149</v>
      </c>
      <c r="E11" s="98"/>
    </row>
    <row r="12" spans="1:5" x14ac:dyDescent="0.2">
      <c r="A12" s="100" t="s">
        <v>144</v>
      </c>
      <c r="B12" s="98"/>
      <c r="D12" s="99" t="s">
        <v>150</v>
      </c>
      <c r="E12" s="98"/>
    </row>
    <row r="13" spans="1:5" x14ac:dyDescent="0.2">
      <c r="A13" s="99" t="s">
        <v>145</v>
      </c>
      <c r="B13" s="98"/>
      <c r="D13" s="99" t="s">
        <v>151</v>
      </c>
      <c r="E13" s="98"/>
    </row>
    <row r="14" spans="1:5" x14ac:dyDescent="0.2">
      <c r="A14" s="99" t="s">
        <v>156</v>
      </c>
      <c r="B14" s="98"/>
      <c r="D14" s="99" t="s">
        <v>152</v>
      </c>
      <c r="E14" s="98"/>
    </row>
    <row r="15" spans="1:5" x14ac:dyDescent="0.2">
      <c r="A15" s="99" t="s">
        <v>146</v>
      </c>
      <c r="B15" s="98"/>
      <c r="D15" s="99" t="s">
        <v>153</v>
      </c>
      <c r="E15" s="98"/>
    </row>
    <row r="16" spans="1:5" ht="13.5" thickBot="1" x14ac:dyDescent="0.25">
      <c r="A16" s="97" t="s">
        <v>189</v>
      </c>
      <c r="B16" s="98"/>
      <c r="D16" s="101" t="s">
        <v>154</v>
      </c>
      <c r="E16" s="102"/>
    </row>
    <row r="17" spans="1:5" ht="13.5" thickBot="1" x14ac:dyDescent="0.25">
      <c r="A17" s="103" t="s">
        <v>190</v>
      </c>
      <c r="B17" s="102"/>
    </row>
    <row r="19" spans="1:5" ht="51" customHeight="1" x14ac:dyDescent="0.2">
      <c r="A19" s="191" t="s">
        <v>225</v>
      </c>
      <c r="B19" s="192"/>
      <c r="C19" s="197" t="s">
        <v>220</v>
      </c>
      <c r="D19" s="197"/>
      <c r="E19" s="197"/>
    </row>
    <row r="20" spans="1:5" ht="147" customHeight="1" x14ac:dyDescent="0.2">
      <c r="C20" s="104" t="s">
        <v>149</v>
      </c>
      <c r="D20" s="188" t="s">
        <v>224</v>
      </c>
      <c r="E20" s="189"/>
    </row>
    <row r="21" spans="1:5" ht="186" customHeight="1" x14ac:dyDescent="0.2">
      <c r="A21" s="190"/>
      <c r="B21" s="190"/>
      <c r="C21" s="104" t="s">
        <v>151</v>
      </c>
      <c r="D21" s="188" t="s">
        <v>222</v>
      </c>
      <c r="E21" s="188"/>
    </row>
    <row r="22" spans="1:5" ht="236.25" customHeight="1" x14ac:dyDescent="0.2">
      <c r="C22" s="104" t="s">
        <v>152</v>
      </c>
      <c r="D22" s="188" t="s">
        <v>221</v>
      </c>
      <c r="E22" s="188"/>
    </row>
    <row r="23" spans="1:5" ht="93.75" customHeight="1" x14ac:dyDescent="0.2">
      <c r="C23" s="104" t="s">
        <v>153</v>
      </c>
      <c r="D23" s="188" t="s">
        <v>223</v>
      </c>
      <c r="E23" s="189"/>
    </row>
  </sheetData>
  <mergeCells count="9">
    <mergeCell ref="D22:E22"/>
    <mergeCell ref="D23:E23"/>
    <mergeCell ref="A21:B21"/>
    <mergeCell ref="A19:B19"/>
    <mergeCell ref="A9:B9"/>
    <mergeCell ref="D9:E9"/>
    <mergeCell ref="D21:E21"/>
    <mergeCell ref="D20:E20"/>
    <mergeCell ref="C19:E19"/>
  </mergeCells>
  <conditionalFormatting sqref="E10:E16 B11:B16">
    <cfRule type="cellIs" dxfId="3" priority="4" operator="equal">
      <formula>""</formula>
    </cfRule>
  </conditionalFormatting>
  <conditionalFormatting sqref="B11">
    <cfRule type="cellIs" dxfId="2" priority="3" operator="equal">
      <formula>""</formula>
    </cfRule>
  </conditionalFormatting>
  <conditionalFormatting sqref="B10">
    <cfRule type="cellIs" dxfId="1" priority="2" operator="equal">
      <formula>""</formula>
    </cfRule>
  </conditionalFormatting>
  <conditionalFormatting sqref="B17">
    <cfRule type="expression" dxfId="0" priority="1">
      <formula>B16="da"</formula>
    </cfRule>
  </conditionalFormatting>
  <dataValidations count="3">
    <dataValidation type="list" allowBlank="1" showInputMessage="1" showErrorMessage="1" sqref="E11:E15 B10:B14 B16" xr:uid="{79F6FBD7-006B-4538-9B55-3EFDABA0B2B8}">
      <formula1>dane</formula1>
    </dataValidation>
    <dataValidation type="list" allowBlank="1" showInputMessage="1" showErrorMessage="1" sqref="E16 B15" xr:uid="{A3E58222-3BE2-4932-8369-2D2CFA8D6083}">
      <formula1>ppds</formula1>
    </dataValidation>
    <dataValidation type="list" allowBlank="1" showInputMessage="1" showErrorMessage="1" sqref="E10" xr:uid="{01603B1A-68BF-4709-B5FA-502E8393598F}">
      <formula1>eup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107</v>
      </c>
      <c r="C1" t="s">
        <v>111</v>
      </c>
      <c r="E1" t="s">
        <v>115</v>
      </c>
      <c r="G1" t="s">
        <v>121</v>
      </c>
      <c r="I1" t="s">
        <v>131</v>
      </c>
      <c r="J1" t="s">
        <v>131</v>
      </c>
      <c r="L1" t="s">
        <v>215</v>
      </c>
      <c r="N1" t="s">
        <v>137</v>
      </c>
      <c r="P1" t="s">
        <v>157</v>
      </c>
      <c r="R1" t="s">
        <v>158</v>
      </c>
      <c r="T1" t="s">
        <v>7</v>
      </c>
    </row>
    <row r="2" spans="1:20" x14ac:dyDescent="0.2">
      <c r="A2" t="s">
        <v>108</v>
      </c>
      <c r="C2" t="s">
        <v>112</v>
      </c>
      <c r="E2" t="s">
        <v>116</v>
      </c>
      <c r="G2" t="s">
        <v>122</v>
      </c>
      <c r="I2" t="s">
        <v>123</v>
      </c>
      <c r="J2" t="s">
        <v>123</v>
      </c>
      <c r="L2" t="s">
        <v>136</v>
      </c>
      <c r="N2" t="s">
        <v>138</v>
      </c>
      <c r="P2" t="s">
        <v>158</v>
      </c>
      <c r="R2" t="s">
        <v>161</v>
      </c>
      <c r="T2" t="s">
        <v>164</v>
      </c>
    </row>
    <row r="3" spans="1:20" x14ac:dyDescent="0.2">
      <c r="A3" t="s">
        <v>109</v>
      </c>
      <c r="C3" t="s">
        <v>113</v>
      </c>
      <c r="G3" t="s">
        <v>132</v>
      </c>
      <c r="I3" t="s">
        <v>124</v>
      </c>
      <c r="J3" t="s">
        <v>124</v>
      </c>
      <c r="R3" t="s">
        <v>162</v>
      </c>
      <c r="T3" t="s">
        <v>165</v>
      </c>
    </row>
    <row r="4" spans="1:20" x14ac:dyDescent="0.2">
      <c r="A4" t="s">
        <v>110</v>
      </c>
      <c r="C4" t="s">
        <v>114</v>
      </c>
      <c r="G4" t="s">
        <v>130</v>
      </c>
      <c r="I4" t="s">
        <v>125</v>
      </c>
      <c r="J4" t="s">
        <v>126</v>
      </c>
      <c r="R4" t="s">
        <v>191</v>
      </c>
      <c r="T4" t="s">
        <v>166</v>
      </c>
    </row>
    <row r="5" spans="1:20" x14ac:dyDescent="0.2">
      <c r="I5" t="s">
        <v>126</v>
      </c>
      <c r="J5" t="s">
        <v>129</v>
      </c>
      <c r="R5" t="s">
        <v>163</v>
      </c>
    </row>
    <row r="6" spans="1:20" x14ac:dyDescent="0.2">
      <c r="A6" t="s">
        <v>117</v>
      </c>
      <c r="C6" t="s">
        <v>118</v>
      </c>
      <c r="E6" t="s">
        <v>119</v>
      </c>
      <c r="I6" t="s">
        <v>127</v>
      </c>
      <c r="J6" t="s">
        <v>76</v>
      </c>
      <c r="L6" t="s">
        <v>139</v>
      </c>
      <c r="N6" t="s">
        <v>140</v>
      </c>
      <c r="P6" t="s">
        <v>159</v>
      </c>
    </row>
    <row r="7" spans="1:20" x14ac:dyDescent="0.2">
      <c r="I7" t="s">
        <v>128</v>
      </c>
    </row>
    <row r="8" spans="1:20" x14ac:dyDescent="0.2">
      <c r="I8" t="s">
        <v>129</v>
      </c>
      <c r="R8" t="s">
        <v>160</v>
      </c>
      <c r="T8" t="s">
        <v>167</v>
      </c>
    </row>
    <row r="9" spans="1:20" x14ac:dyDescent="0.2">
      <c r="I9" t="s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dimension ref="A1:AA57"/>
  <sheetViews>
    <sheetView showGridLines="0" zoomScaleNormal="100" workbookViewId="0">
      <selection activeCell="I18" sqref="I18"/>
    </sheetView>
  </sheetViews>
  <sheetFormatPr defaultColWidth="9.140625" defaultRowHeight="12.75" x14ac:dyDescent="0.2"/>
  <cols>
    <col min="1" max="1" width="4.7109375" style="17" customWidth="1"/>
    <col min="2" max="2" width="30.7109375" style="17" customWidth="1"/>
    <col min="3" max="6" width="13.7109375" style="17" customWidth="1"/>
    <col min="7" max="7" width="7.7109375" style="17" customWidth="1"/>
    <col min="8" max="8" width="13.7109375" style="17" customWidth="1"/>
    <col min="9" max="9" width="8.140625" style="17" customWidth="1"/>
    <col min="10" max="16384" width="9.140625" style="17"/>
  </cols>
  <sheetData>
    <row r="1" spans="1:22" x14ac:dyDescent="0.2">
      <c r="H1" s="13" t="s">
        <v>104</v>
      </c>
    </row>
    <row r="3" spans="1:22" ht="12.75" customHeight="1" x14ac:dyDescent="0.2">
      <c r="C3" s="130" t="s">
        <v>103</v>
      </c>
      <c r="D3" s="130"/>
      <c r="E3" s="130"/>
      <c r="F3" s="9"/>
    </row>
    <row r="4" spans="1:22" ht="12.75" customHeight="1" x14ac:dyDescent="0.2">
      <c r="C4" s="130"/>
      <c r="D4" s="130"/>
      <c r="E4" s="130"/>
      <c r="F4" s="9"/>
      <c r="G4" s="7" t="s">
        <v>34</v>
      </c>
      <c r="H4" s="35"/>
    </row>
    <row r="5" spans="1:22" ht="12.75" customHeight="1" x14ac:dyDescent="0.2">
      <c r="C5" s="130"/>
      <c r="D5" s="130"/>
      <c r="E5" s="130"/>
      <c r="F5" s="9"/>
    </row>
    <row r="7" spans="1:22" s="1" customFormat="1" ht="12" x14ac:dyDescent="0.2">
      <c r="A7" s="11" t="s">
        <v>1</v>
      </c>
      <c r="F7" s="11" t="s">
        <v>2</v>
      </c>
    </row>
    <row r="8" spans="1:22" s="1" customFormat="1" ht="14.25" customHeight="1" x14ac:dyDescent="0.2">
      <c r="A8" s="131"/>
      <c r="B8" s="131"/>
      <c r="C8" s="131"/>
      <c r="D8" s="131"/>
      <c r="F8" s="133"/>
      <c r="G8" s="133"/>
      <c r="H8" s="133"/>
    </row>
    <row r="10" spans="1:22" x14ac:dyDescent="0.2">
      <c r="B10" s="66"/>
      <c r="G10" s="7" t="s">
        <v>214</v>
      </c>
      <c r="H10" s="18"/>
    </row>
    <row r="11" spans="1:22" x14ac:dyDescent="0.2">
      <c r="A11" s="4"/>
      <c r="B11" s="18"/>
      <c r="C11" s="18"/>
      <c r="D11" s="18"/>
      <c r="E11" s="18"/>
      <c r="F11" s="18"/>
      <c r="G11" s="18"/>
      <c r="H11" s="18"/>
    </row>
    <row r="12" spans="1:22" s="1" customFormat="1" ht="12.75" customHeight="1" x14ac:dyDescent="0.2">
      <c r="A12" s="86" t="s">
        <v>176</v>
      </c>
      <c r="B12" s="86"/>
      <c r="C12" s="86"/>
      <c r="D12" s="86"/>
      <c r="E12" s="86"/>
      <c r="F12" s="86"/>
      <c r="G12" s="7" t="s">
        <v>141</v>
      </c>
      <c r="H12" s="64"/>
      <c r="I12" s="86"/>
      <c r="L12" s="86"/>
      <c r="M12" s="76"/>
    </row>
    <row r="13" spans="1:22" s="1" customFormat="1" ht="12.75" customHeight="1" x14ac:dyDescent="0.2">
      <c r="A13" s="80" t="s">
        <v>79</v>
      </c>
      <c r="B13" s="136" t="s">
        <v>177</v>
      </c>
      <c r="C13" s="137"/>
      <c r="D13" s="137"/>
      <c r="E13" s="137"/>
      <c r="F13" s="137"/>
      <c r="G13" s="138"/>
      <c r="H13" s="88"/>
      <c r="I13" s="17"/>
      <c r="J13" s="17"/>
      <c r="K13" s="84"/>
      <c r="L13" s="84"/>
      <c r="M13" s="84"/>
      <c r="O13" s="36"/>
      <c r="P13" s="36"/>
      <c r="Q13" s="36"/>
      <c r="R13" s="36"/>
      <c r="S13" s="36"/>
      <c r="T13" s="36"/>
      <c r="U13" s="36"/>
      <c r="V13" s="36"/>
    </row>
    <row r="14" spans="1:22" s="1" customFormat="1" ht="12.75" customHeight="1" x14ac:dyDescent="0.2">
      <c r="A14" s="80" t="s">
        <v>80</v>
      </c>
      <c r="B14" s="136" t="s">
        <v>178</v>
      </c>
      <c r="C14" s="137"/>
      <c r="D14" s="137"/>
      <c r="E14" s="137"/>
      <c r="F14" s="137"/>
      <c r="G14" s="138"/>
      <c r="H14" s="88"/>
      <c r="I14" s="17"/>
      <c r="J14" s="17"/>
      <c r="K14" s="84"/>
      <c r="L14" s="84"/>
      <c r="M14" s="84"/>
    </row>
    <row r="15" spans="1:22" s="1" customFormat="1" ht="12.75" customHeight="1" x14ac:dyDescent="0.2">
      <c r="A15" s="80" t="s">
        <v>81</v>
      </c>
      <c r="B15" s="136" t="s">
        <v>84</v>
      </c>
      <c r="C15" s="137"/>
      <c r="D15" s="137"/>
      <c r="E15" s="137"/>
      <c r="F15" s="137"/>
      <c r="G15" s="138"/>
      <c r="H15" s="88"/>
      <c r="I15" s="17"/>
      <c r="J15" s="17"/>
      <c r="K15" s="84"/>
      <c r="L15" s="84"/>
      <c r="M15" s="84"/>
    </row>
    <row r="16" spans="1:22" s="1" customFormat="1" ht="12.75" customHeight="1" x14ac:dyDescent="0.2">
      <c r="A16" s="80" t="s">
        <v>82</v>
      </c>
      <c r="B16" s="136" t="s">
        <v>85</v>
      </c>
      <c r="C16" s="137"/>
      <c r="D16" s="137"/>
      <c r="E16" s="137"/>
      <c r="F16" s="137"/>
      <c r="G16" s="138"/>
      <c r="H16" s="88"/>
      <c r="I16" s="17"/>
      <c r="J16" s="17"/>
      <c r="K16" s="84"/>
      <c r="L16" s="84"/>
      <c r="M16" s="84"/>
      <c r="P16" s="36"/>
      <c r="Q16" s="36"/>
    </row>
    <row r="17" spans="1:27" s="1" customFormat="1" ht="12.75" customHeight="1" x14ac:dyDescent="0.2">
      <c r="A17" s="80" t="s">
        <v>83</v>
      </c>
      <c r="B17" s="136" t="s">
        <v>179</v>
      </c>
      <c r="C17" s="137"/>
      <c r="D17" s="137"/>
      <c r="E17" s="137"/>
      <c r="F17" s="137"/>
      <c r="G17" s="138"/>
      <c r="H17" s="88"/>
      <c r="I17" s="17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7" s="1" customFormat="1" ht="12.75" customHeight="1" x14ac:dyDescent="0.2">
      <c r="A18" s="80" t="s">
        <v>180</v>
      </c>
      <c r="B18" s="139" t="s">
        <v>186</v>
      </c>
      <c r="C18" s="140"/>
      <c r="D18" s="140"/>
      <c r="E18" s="140"/>
      <c r="F18" s="140"/>
      <c r="G18" s="141"/>
      <c r="H18" s="88"/>
      <c r="I18" s="17"/>
      <c r="J18" s="142" t="s">
        <v>181</v>
      </c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90"/>
      <c r="V18" s="90"/>
      <c r="W18" s="90"/>
      <c r="X18" s="90"/>
      <c r="Y18" s="90"/>
      <c r="Z18" s="72"/>
      <c r="AA18" s="72"/>
    </row>
    <row r="19" spans="1:27" s="1" customFormat="1" ht="12.75" customHeight="1" x14ac:dyDescent="0.2">
      <c r="A19" s="80" t="s">
        <v>182</v>
      </c>
      <c r="B19" s="136" t="s">
        <v>183</v>
      </c>
      <c r="C19" s="137"/>
      <c r="D19" s="137"/>
      <c r="E19" s="137"/>
      <c r="F19" s="137"/>
      <c r="G19" s="138"/>
      <c r="H19" s="89">
        <f>H13-H14-H18</f>
        <v>0</v>
      </c>
      <c r="I19" s="17"/>
      <c r="J19" s="17"/>
      <c r="K19" s="84"/>
      <c r="L19" s="84"/>
      <c r="M19" s="84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7" x14ac:dyDescent="0.2">
      <c r="A20" s="4"/>
      <c r="B20" s="18"/>
      <c r="C20" s="18"/>
      <c r="D20" s="18"/>
      <c r="E20" s="18"/>
      <c r="F20" s="18"/>
      <c r="G20" s="18"/>
      <c r="H20" s="18"/>
    </row>
    <row r="21" spans="1:27" x14ac:dyDescent="0.2">
      <c r="A21" s="4"/>
      <c r="B21" s="18"/>
      <c r="C21" s="18"/>
      <c r="D21" s="18"/>
      <c r="E21" s="18"/>
      <c r="F21" s="18"/>
      <c r="G21" s="18"/>
      <c r="H21" s="18"/>
    </row>
    <row r="22" spans="1:27" x14ac:dyDescent="0.2">
      <c r="A22" s="4" t="s">
        <v>89</v>
      </c>
      <c r="B22" s="18"/>
      <c r="C22" s="7"/>
      <c r="D22" s="4"/>
      <c r="E22" s="18"/>
      <c r="F22" s="18"/>
      <c r="G22" s="7" t="s">
        <v>141</v>
      </c>
      <c r="H22" s="64"/>
    </row>
    <row r="23" spans="1:27" x14ac:dyDescent="0.2">
      <c r="A23" s="132" t="s">
        <v>90</v>
      </c>
      <c r="B23" s="132" t="s">
        <v>91</v>
      </c>
      <c r="C23" s="132" t="s">
        <v>6</v>
      </c>
      <c r="D23" s="132" t="s">
        <v>92</v>
      </c>
      <c r="E23" s="132" t="s">
        <v>93</v>
      </c>
      <c r="F23" s="132" t="s">
        <v>78</v>
      </c>
      <c r="G23" s="135"/>
      <c r="H23" s="134" t="s">
        <v>95</v>
      </c>
      <c r="I23" s="65">
        <f>+Atributi!B11</f>
        <v>0</v>
      </c>
    </row>
    <row r="24" spans="1:27" x14ac:dyDescent="0.2">
      <c r="A24" s="132"/>
      <c r="B24" s="132"/>
      <c r="C24" s="132"/>
      <c r="D24" s="132"/>
      <c r="E24" s="132"/>
      <c r="F24" s="67" t="s">
        <v>94</v>
      </c>
      <c r="G24" s="68" t="s">
        <v>61</v>
      </c>
      <c r="H24" s="134"/>
      <c r="J24" s="72" t="s">
        <v>175</v>
      </c>
    </row>
    <row r="25" spans="1:27" x14ac:dyDescent="0.2">
      <c r="A25" s="67" t="s">
        <v>96</v>
      </c>
      <c r="B25" s="21" t="s">
        <v>97</v>
      </c>
      <c r="C25" s="22">
        <f>SUM(C26:C32)</f>
        <v>0</v>
      </c>
      <c r="D25" s="22">
        <f>SUM(D26:D32)</f>
        <v>0</v>
      </c>
      <c r="E25" s="22">
        <f>SUM(E26:E32)</f>
        <v>0</v>
      </c>
      <c r="F25" s="22">
        <f>SUM(F26:F32)</f>
        <v>0</v>
      </c>
      <c r="G25" s="23">
        <f>IFERROR(F25/F34,0)</f>
        <v>0</v>
      </c>
      <c r="H25" s="22">
        <f>SUM(H26:H32)</f>
        <v>0</v>
      </c>
    </row>
    <row r="26" spans="1:27" x14ac:dyDescent="0.2">
      <c r="A26" s="31"/>
      <c r="B26" s="32"/>
      <c r="C26" s="24">
        <f>SUM(D26:F26)</f>
        <v>0</v>
      </c>
      <c r="D26" s="33"/>
      <c r="E26" s="33"/>
      <c r="F26" s="33"/>
      <c r="G26" s="25" t="s">
        <v>7</v>
      </c>
      <c r="H26" s="34"/>
    </row>
    <row r="27" spans="1:27" x14ac:dyDescent="0.2">
      <c r="A27" s="31"/>
      <c r="B27" s="32"/>
      <c r="C27" s="24">
        <f t="shared" ref="C27:C32" si="0">SUM(D27:F27)</f>
        <v>0</v>
      </c>
      <c r="D27" s="33"/>
      <c r="E27" s="33"/>
      <c r="F27" s="33"/>
      <c r="G27" s="25" t="s">
        <v>7</v>
      </c>
      <c r="H27" s="34"/>
    </row>
    <row r="28" spans="1:27" x14ac:dyDescent="0.2">
      <c r="A28" s="31"/>
      <c r="B28" s="32"/>
      <c r="C28" s="24">
        <f t="shared" si="0"/>
        <v>0</v>
      </c>
      <c r="D28" s="33"/>
      <c r="E28" s="33"/>
      <c r="F28" s="33"/>
      <c r="G28" s="25" t="s">
        <v>7</v>
      </c>
      <c r="H28" s="34"/>
    </row>
    <row r="29" spans="1:27" x14ac:dyDescent="0.2">
      <c r="A29" s="31"/>
      <c r="B29" s="32"/>
      <c r="C29" s="24">
        <f t="shared" si="0"/>
        <v>0</v>
      </c>
      <c r="D29" s="33"/>
      <c r="E29" s="33"/>
      <c r="F29" s="33"/>
      <c r="G29" s="25" t="s">
        <v>7</v>
      </c>
      <c r="H29" s="34"/>
    </row>
    <row r="30" spans="1:27" x14ac:dyDescent="0.2">
      <c r="A30" s="31"/>
      <c r="B30" s="32"/>
      <c r="C30" s="24">
        <f t="shared" si="0"/>
        <v>0</v>
      </c>
      <c r="D30" s="33"/>
      <c r="E30" s="33"/>
      <c r="F30" s="33"/>
      <c r="G30" s="25" t="s">
        <v>7</v>
      </c>
      <c r="H30" s="34"/>
    </row>
    <row r="31" spans="1:27" x14ac:dyDescent="0.2">
      <c r="A31" s="31"/>
      <c r="B31" s="32"/>
      <c r="C31" s="24">
        <f t="shared" si="0"/>
        <v>0</v>
      </c>
      <c r="D31" s="33"/>
      <c r="E31" s="33"/>
      <c r="F31" s="33"/>
      <c r="G31" s="25" t="s">
        <v>7</v>
      </c>
      <c r="H31" s="34"/>
    </row>
    <row r="32" spans="1:27" x14ac:dyDescent="0.2">
      <c r="A32" s="31"/>
      <c r="B32" s="32"/>
      <c r="C32" s="24">
        <f t="shared" si="0"/>
        <v>0</v>
      </c>
      <c r="D32" s="33"/>
      <c r="E32" s="33"/>
      <c r="F32" s="33"/>
      <c r="G32" s="25" t="s">
        <v>7</v>
      </c>
      <c r="H32" s="34"/>
    </row>
    <row r="33" spans="1:27" x14ac:dyDescent="0.2">
      <c r="A33" s="67" t="s">
        <v>98</v>
      </c>
      <c r="B33" s="21" t="s">
        <v>100</v>
      </c>
      <c r="C33" s="26">
        <f>SUM(D33:F33)</f>
        <v>0</v>
      </c>
      <c r="D33" s="33"/>
      <c r="E33" s="33"/>
      <c r="F33" s="33"/>
      <c r="G33" s="25">
        <f>IFERROR(F33/F34,0)</f>
        <v>0</v>
      </c>
      <c r="H33" s="34"/>
    </row>
    <row r="34" spans="1:27" x14ac:dyDescent="0.2">
      <c r="A34" s="67" t="s">
        <v>99</v>
      </c>
      <c r="B34" s="21" t="s">
        <v>101</v>
      </c>
      <c r="C34" s="22">
        <f>+C25+C33</f>
        <v>0</v>
      </c>
      <c r="D34" s="22">
        <f>+D25+D33</f>
        <v>0</v>
      </c>
      <c r="E34" s="22">
        <f>+E25+E33</f>
        <v>0</v>
      </c>
      <c r="F34" s="22">
        <f>+F25+F33</f>
        <v>0</v>
      </c>
      <c r="G34" s="23">
        <v>1</v>
      </c>
      <c r="H34" s="27">
        <f>H25+H33</f>
        <v>0</v>
      </c>
    </row>
    <row r="35" spans="1:27" x14ac:dyDescent="0.2">
      <c r="A35" s="67" t="s">
        <v>99</v>
      </c>
      <c r="B35" s="21" t="s">
        <v>102</v>
      </c>
      <c r="C35" s="28">
        <v>1</v>
      </c>
      <c r="D35" s="29">
        <f>IFERROR(D34/C34,0)</f>
        <v>0</v>
      </c>
      <c r="E35" s="29">
        <f>IFERROR(E34/C34,0)</f>
        <v>0</v>
      </c>
      <c r="F35" s="29">
        <f>IFERROR(F34/C34,0)</f>
        <v>0</v>
      </c>
      <c r="G35" s="30" t="s">
        <v>7</v>
      </c>
      <c r="H35" s="23">
        <f>IFERROR(H34/F34,0)</f>
        <v>0</v>
      </c>
    </row>
    <row r="36" spans="1:27" x14ac:dyDescent="0.2">
      <c r="A36" s="77"/>
      <c r="B36" s="78"/>
      <c r="C36" s="79"/>
      <c r="D36" s="79"/>
      <c r="E36" s="79"/>
      <c r="F36" s="79"/>
      <c r="G36" s="79"/>
      <c r="H36" s="79"/>
    </row>
    <row r="37" spans="1:27" s="1" customFormat="1" ht="12.75" customHeight="1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</row>
    <row r="38" spans="1:27" s="1" customFormat="1" ht="12.75" customHeight="1" x14ac:dyDescent="0.2">
      <c r="A38" s="74" t="s">
        <v>77</v>
      </c>
      <c r="B38" s="69"/>
      <c r="C38" s="69"/>
      <c r="D38" s="69"/>
      <c r="E38" s="69"/>
      <c r="F38" s="69"/>
      <c r="G38" s="7" t="s">
        <v>141</v>
      </c>
      <c r="H38" s="64"/>
      <c r="I38" s="36"/>
      <c r="L38" s="6"/>
      <c r="M38" s="75"/>
      <c r="N38" s="75"/>
      <c r="O38" s="75"/>
      <c r="P38" s="76"/>
      <c r="Q38" s="36"/>
      <c r="R38" s="36"/>
    </row>
    <row r="39" spans="1:27" s="1" customFormat="1" ht="12.75" customHeight="1" x14ac:dyDescent="0.2">
      <c r="A39" s="119" t="s">
        <v>192</v>
      </c>
      <c r="B39" s="120"/>
      <c r="C39" s="120"/>
      <c r="D39" s="120"/>
      <c r="E39" s="120"/>
      <c r="F39" s="120"/>
      <c r="G39" s="121"/>
      <c r="H39" s="81">
        <f>SUM(H40:H45)</f>
        <v>0</v>
      </c>
      <c r="I39" s="73"/>
      <c r="J39" s="73"/>
      <c r="K39" s="73"/>
      <c r="L39" s="73"/>
      <c r="M39" s="73"/>
      <c r="N39" s="73"/>
      <c r="O39" s="73"/>
      <c r="P39" s="73"/>
      <c r="Q39" s="36"/>
      <c r="R39" s="36"/>
    </row>
    <row r="40" spans="1:27" s="1" customFormat="1" ht="12.75" customHeight="1" x14ac:dyDescent="0.2">
      <c r="A40" s="124" t="s">
        <v>209</v>
      </c>
      <c r="B40" s="125"/>
      <c r="C40" s="125"/>
      <c r="D40" s="125"/>
      <c r="E40" s="125"/>
      <c r="F40" s="125"/>
      <c r="G40" s="126"/>
      <c r="H40" s="82"/>
      <c r="I40" s="73"/>
      <c r="J40" s="73"/>
      <c r="K40" s="73"/>
      <c r="L40" s="73"/>
      <c r="M40" s="73"/>
      <c r="N40" s="73"/>
      <c r="O40" s="73"/>
      <c r="P40" s="73"/>
      <c r="Q40" s="36"/>
      <c r="R40" s="36"/>
    </row>
    <row r="41" spans="1:27" s="1" customFormat="1" ht="12.75" customHeight="1" x14ac:dyDescent="0.2">
      <c r="A41" s="124" t="s">
        <v>210</v>
      </c>
      <c r="B41" s="125"/>
      <c r="C41" s="125"/>
      <c r="D41" s="125"/>
      <c r="E41" s="125"/>
      <c r="F41" s="125"/>
      <c r="G41" s="126"/>
      <c r="H41" s="82"/>
      <c r="I41" s="73"/>
      <c r="J41" s="73"/>
      <c r="K41" s="73"/>
      <c r="L41" s="73"/>
      <c r="M41" s="73"/>
      <c r="N41" s="73"/>
      <c r="O41" s="73"/>
      <c r="P41" s="73"/>
      <c r="Q41" s="36"/>
      <c r="R41" s="36"/>
    </row>
    <row r="42" spans="1:27" s="1" customFormat="1" ht="12.75" customHeight="1" x14ac:dyDescent="0.2">
      <c r="A42" s="124" t="s">
        <v>211</v>
      </c>
      <c r="B42" s="125"/>
      <c r="C42" s="125"/>
      <c r="D42" s="125"/>
      <c r="E42" s="125"/>
      <c r="F42" s="125"/>
      <c r="G42" s="126"/>
      <c r="H42" s="82"/>
      <c r="I42" s="73"/>
      <c r="J42" s="73"/>
      <c r="K42" s="73"/>
      <c r="L42" s="73"/>
      <c r="M42" s="73"/>
      <c r="N42" s="73"/>
      <c r="O42" s="73"/>
      <c r="P42" s="73"/>
      <c r="Q42" s="36"/>
      <c r="R42" s="36"/>
    </row>
    <row r="43" spans="1:27" s="1" customFormat="1" ht="12.75" customHeight="1" x14ac:dyDescent="0.2">
      <c r="A43" s="124" t="s">
        <v>212</v>
      </c>
      <c r="B43" s="125"/>
      <c r="C43" s="125"/>
      <c r="D43" s="125"/>
      <c r="E43" s="125"/>
      <c r="F43" s="125"/>
      <c r="G43" s="126"/>
      <c r="H43" s="82"/>
      <c r="I43" s="73"/>
      <c r="J43" s="73"/>
      <c r="K43" s="73"/>
      <c r="L43" s="73"/>
      <c r="M43" s="73"/>
      <c r="N43" s="73"/>
      <c r="O43" s="73"/>
      <c r="P43" s="73"/>
      <c r="Q43" s="36"/>
      <c r="R43" s="36"/>
    </row>
    <row r="44" spans="1:27" s="1" customFormat="1" ht="12.75" customHeight="1" x14ac:dyDescent="0.2">
      <c r="A44" s="124" t="s">
        <v>187</v>
      </c>
      <c r="B44" s="125"/>
      <c r="C44" s="125"/>
      <c r="D44" s="125"/>
      <c r="E44" s="125"/>
      <c r="F44" s="125"/>
      <c r="G44" s="126"/>
      <c r="H44" s="82"/>
      <c r="I44" s="73"/>
      <c r="J44" s="73"/>
      <c r="K44" s="73"/>
      <c r="L44" s="73"/>
      <c r="M44" s="73"/>
      <c r="N44" s="73"/>
      <c r="O44" s="73"/>
      <c r="P44" s="73"/>
      <c r="Q44" s="36"/>
      <c r="R44" s="36"/>
    </row>
    <row r="45" spans="1:27" s="1" customFormat="1" ht="12.75" customHeight="1" x14ac:dyDescent="0.2">
      <c r="A45" s="124" t="s">
        <v>188</v>
      </c>
      <c r="B45" s="125"/>
      <c r="C45" s="125"/>
      <c r="D45" s="125"/>
      <c r="E45" s="125"/>
      <c r="F45" s="125"/>
      <c r="G45" s="126"/>
      <c r="H45" s="82"/>
      <c r="I45" s="73"/>
      <c r="J45" s="73"/>
      <c r="K45" s="73"/>
      <c r="L45" s="73"/>
      <c r="M45" s="73"/>
      <c r="N45" s="73"/>
      <c r="O45" s="73"/>
      <c r="P45" s="73"/>
      <c r="Q45" s="36"/>
      <c r="R45" s="36"/>
    </row>
    <row r="46" spans="1:27" s="1" customFormat="1" ht="12.75" customHeight="1" x14ac:dyDescent="0.2">
      <c r="A46" s="119" t="s">
        <v>193</v>
      </c>
      <c r="B46" s="120"/>
      <c r="C46" s="120"/>
      <c r="D46" s="120"/>
      <c r="E46" s="120"/>
      <c r="F46" s="120"/>
      <c r="G46" s="121"/>
      <c r="H46" s="81"/>
      <c r="I46" s="73"/>
      <c r="J46" s="73"/>
      <c r="K46" s="73"/>
      <c r="L46" s="73"/>
      <c r="M46" s="73"/>
      <c r="N46" s="73"/>
      <c r="O46" s="73"/>
      <c r="P46" s="73"/>
      <c r="Q46" s="36"/>
      <c r="R46" s="36"/>
    </row>
    <row r="47" spans="1:27" s="1" customFormat="1" ht="12.75" customHeight="1" x14ac:dyDescent="0.2">
      <c r="A47" s="124" t="s">
        <v>194</v>
      </c>
      <c r="B47" s="125"/>
      <c r="C47" s="125"/>
      <c r="D47" s="125"/>
      <c r="E47" s="125"/>
      <c r="F47" s="125"/>
      <c r="G47" s="126"/>
      <c r="H47" s="82"/>
      <c r="I47" s="69"/>
      <c r="J47" s="73"/>
      <c r="K47" s="73"/>
      <c r="L47" s="73"/>
      <c r="M47" s="73"/>
      <c r="N47" s="73"/>
      <c r="O47" s="73"/>
      <c r="P47" s="73"/>
      <c r="Q47" s="36"/>
      <c r="R47" s="36"/>
    </row>
    <row r="48" spans="1:27" s="1" customFormat="1" ht="12.75" customHeight="1" x14ac:dyDescent="0.2">
      <c r="A48" s="124" t="s">
        <v>184</v>
      </c>
      <c r="B48" s="125"/>
      <c r="C48" s="125"/>
      <c r="D48" s="125"/>
      <c r="E48" s="125"/>
      <c r="F48" s="125"/>
      <c r="G48" s="126"/>
      <c r="H48" s="91"/>
      <c r="I48" s="73"/>
      <c r="J48" s="73"/>
      <c r="K48" s="73"/>
      <c r="L48" s="73"/>
      <c r="M48" s="73"/>
      <c r="N48" s="73"/>
      <c r="O48" s="73"/>
      <c r="P48" s="73"/>
      <c r="Q48" s="36"/>
      <c r="R48" s="36"/>
    </row>
    <row r="49" spans="1:21" s="1" customFormat="1" ht="12.75" customHeight="1" x14ac:dyDescent="0.2">
      <c r="A49" s="119" t="s">
        <v>170</v>
      </c>
      <c r="B49" s="120"/>
      <c r="C49" s="120"/>
      <c r="D49" s="120"/>
      <c r="E49" s="120"/>
      <c r="F49" s="120"/>
      <c r="G49" s="121"/>
      <c r="H49" s="81">
        <f>SUM(H50:H55)</f>
        <v>0</v>
      </c>
      <c r="I49" s="73"/>
      <c r="J49" s="73"/>
      <c r="K49" s="73"/>
      <c r="L49" s="73"/>
      <c r="M49" s="73"/>
      <c r="N49" s="73"/>
      <c r="O49" s="73"/>
      <c r="P49" s="73"/>
      <c r="Q49" s="36"/>
      <c r="R49" s="36"/>
    </row>
    <row r="50" spans="1:21" s="1" customFormat="1" ht="12.75" customHeight="1" x14ac:dyDescent="0.2">
      <c r="A50" s="124" t="s">
        <v>172</v>
      </c>
      <c r="B50" s="125"/>
      <c r="C50" s="125"/>
      <c r="D50" s="125"/>
      <c r="E50" s="125"/>
      <c r="F50" s="125"/>
      <c r="G50" s="126"/>
      <c r="H50" s="82"/>
      <c r="I50" s="73"/>
      <c r="J50" s="73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s="1" customFormat="1" ht="12.75" customHeight="1" x14ac:dyDescent="0.2">
      <c r="A51" s="124" t="s">
        <v>173</v>
      </c>
      <c r="B51" s="125"/>
      <c r="C51" s="125"/>
      <c r="D51" s="125"/>
      <c r="E51" s="125"/>
      <c r="F51" s="125"/>
      <c r="G51" s="126"/>
      <c r="H51" s="82"/>
      <c r="I51" s="73"/>
      <c r="J51" s="73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s="1" customFormat="1" ht="12.75" customHeight="1" x14ac:dyDescent="0.2">
      <c r="A52" s="124" t="s">
        <v>174</v>
      </c>
      <c r="B52" s="125"/>
      <c r="C52" s="125"/>
      <c r="D52" s="125"/>
      <c r="E52" s="125"/>
      <c r="F52" s="125"/>
      <c r="G52" s="126"/>
      <c r="H52" s="82"/>
      <c r="I52" s="73"/>
      <c r="J52" s="73"/>
      <c r="K52" s="72"/>
      <c r="L52" s="72"/>
      <c r="M52" s="72"/>
      <c r="N52" s="72"/>
      <c r="O52" s="72"/>
      <c r="P52" s="72"/>
      <c r="Q52" s="72"/>
      <c r="R52" s="72"/>
      <c r="S52" s="72"/>
      <c r="T52" s="72"/>
    </row>
    <row r="53" spans="1:21" s="1" customFormat="1" ht="12.75" customHeight="1" x14ac:dyDescent="0.2">
      <c r="A53" s="108"/>
      <c r="B53" s="109"/>
      <c r="C53" s="109"/>
      <c r="D53" s="109"/>
      <c r="E53" s="109"/>
      <c r="F53" s="109"/>
      <c r="G53" s="110"/>
      <c r="H53" s="82"/>
      <c r="I53" s="73"/>
      <c r="J53" s="73"/>
      <c r="K53" s="72"/>
      <c r="L53" s="72"/>
      <c r="M53" s="72"/>
      <c r="N53" s="72"/>
      <c r="O53" s="72"/>
      <c r="P53" s="72"/>
      <c r="Q53" s="72"/>
      <c r="R53" s="72"/>
      <c r="S53" s="72"/>
      <c r="T53" s="72"/>
    </row>
    <row r="54" spans="1:21" s="1" customFormat="1" ht="12.75" customHeight="1" x14ac:dyDescent="0.2">
      <c r="A54" s="119" t="s">
        <v>78</v>
      </c>
      <c r="B54" s="120"/>
      <c r="C54" s="120"/>
      <c r="D54" s="120"/>
      <c r="E54" s="120"/>
      <c r="F54" s="120"/>
      <c r="G54" s="121"/>
      <c r="H54" s="81">
        <f>H55</f>
        <v>0</v>
      </c>
      <c r="I54" s="73"/>
      <c r="J54" s="73"/>
      <c r="K54" s="72"/>
      <c r="L54" s="72"/>
      <c r="M54" s="72"/>
      <c r="N54" s="72"/>
      <c r="O54" s="72"/>
      <c r="P54" s="72"/>
      <c r="Q54" s="72"/>
      <c r="R54" s="72"/>
      <c r="S54" s="72"/>
      <c r="T54" s="72"/>
    </row>
    <row r="55" spans="1:21" s="1" customFormat="1" ht="12.75" customHeight="1" x14ac:dyDescent="0.2">
      <c r="A55" s="124" t="s">
        <v>229</v>
      </c>
      <c r="B55" s="125"/>
      <c r="C55" s="125"/>
      <c r="D55" s="125"/>
      <c r="E55" s="125"/>
      <c r="F55" s="125"/>
      <c r="G55" s="126"/>
      <c r="H55" s="82">
        <f>+F34</f>
        <v>0</v>
      </c>
      <c r="I55" s="73"/>
      <c r="J55" s="73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 s="1" customFormat="1" ht="12.75" customHeight="1" x14ac:dyDescent="0.2">
      <c r="A56" s="127" t="s">
        <v>6</v>
      </c>
      <c r="B56" s="128"/>
      <c r="C56" s="128"/>
      <c r="D56" s="128"/>
      <c r="E56" s="128"/>
      <c r="F56" s="128"/>
      <c r="G56" s="129"/>
      <c r="H56" s="83">
        <f>H39+H49+H54</f>
        <v>0</v>
      </c>
      <c r="I56" s="73"/>
      <c r="J56" s="73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x14ac:dyDescent="0.2"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</sheetData>
  <mergeCells count="35">
    <mergeCell ref="J18:T18"/>
    <mergeCell ref="B19:G19"/>
    <mergeCell ref="A47:G47"/>
    <mergeCell ref="A48:G48"/>
    <mergeCell ref="A45:G45"/>
    <mergeCell ref="A39:G39"/>
    <mergeCell ref="A44:G44"/>
    <mergeCell ref="A42:G42"/>
    <mergeCell ref="A43:G43"/>
    <mergeCell ref="A40:G40"/>
    <mergeCell ref="A41:G41"/>
    <mergeCell ref="A55:G55"/>
    <mergeCell ref="A56:G56"/>
    <mergeCell ref="A52:G52"/>
    <mergeCell ref="A46:G46"/>
    <mergeCell ref="A50:G50"/>
    <mergeCell ref="A51:G51"/>
    <mergeCell ref="A49:G49"/>
    <mergeCell ref="A54:G54"/>
    <mergeCell ref="C3:E5"/>
    <mergeCell ref="A8:D8"/>
    <mergeCell ref="F8:H8"/>
    <mergeCell ref="A23:A24"/>
    <mergeCell ref="B23:B24"/>
    <mergeCell ref="C23:C24"/>
    <mergeCell ref="D23:D24"/>
    <mergeCell ref="E23:E24"/>
    <mergeCell ref="F23:G23"/>
    <mergeCell ref="H23:H24"/>
    <mergeCell ref="B13:G13"/>
    <mergeCell ref="B14:G14"/>
    <mergeCell ref="B15:G15"/>
    <mergeCell ref="B16:G16"/>
    <mergeCell ref="B17:G17"/>
    <mergeCell ref="B18:G18"/>
  </mergeCells>
  <conditionalFormatting sqref="H22">
    <cfRule type="cellIs" dxfId="42" priority="6" operator="equal">
      <formula>""</formula>
    </cfRule>
  </conditionalFormatting>
  <conditionalFormatting sqref="H38">
    <cfRule type="cellIs" dxfId="41" priority="5" operator="equal">
      <formula>""</formula>
    </cfRule>
  </conditionalFormatting>
  <conditionalFormatting sqref="H4 A8:D8 F8:H8">
    <cfRule type="cellIs" dxfId="40" priority="4" operator="equal">
      <formula>""</formula>
    </cfRule>
  </conditionalFormatting>
  <conditionalFormatting sqref="H12">
    <cfRule type="cellIs" dxfId="39" priority="2" operator="equal">
      <formula>""</formula>
    </cfRule>
  </conditionalFormatting>
  <conditionalFormatting sqref="H10">
    <cfRule type="cellIs" dxfId="38" priority="1" operator="equal">
      <formula>""</formula>
    </cfRule>
  </conditionalFormatting>
  <dataValidations count="2">
    <dataValidation type="list" allowBlank="1" showInputMessage="1" showErrorMessage="1" sqref="H22 H38 H12" xr:uid="{4201609B-6510-468B-89C3-B9AE069E1664}">
      <formula1>valuta</formula1>
    </dataValidation>
    <dataValidation type="list" allowBlank="1" showInputMessage="1" showErrorMessage="1" sqref="H10" xr:uid="{4906B2C3-6E69-49BE-9A36-5DB636AE97AA}">
      <formula1>PDV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dimension ref="A1:K28"/>
  <sheetViews>
    <sheetView showGridLines="0" zoomScaleNormal="100" workbookViewId="0">
      <selection activeCell="B17" sqref="B17"/>
    </sheetView>
  </sheetViews>
  <sheetFormatPr defaultRowHeight="12.75" x14ac:dyDescent="0.2"/>
  <cols>
    <col min="1" max="1" width="26.7109375" style="90" customWidth="1"/>
    <col min="2" max="2" width="13.7109375" style="90" customWidth="1"/>
    <col min="3" max="3" width="8.7109375" style="90" customWidth="1"/>
    <col min="4" max="4" width="13.7109375" style="90" customWidth="1"/>
    <col min="5" max="5" width="8.7109375" style="90" customWidth="1"/>
    <col min="6" max="6" width="13.7109375" style="90" customWidth="1"/>
    <col min="7" max="7" width="8.7109375" style="90" customWidth="1"/>
    <col min="8" max="8" width="13.7109375" style="90" customWidth="1"/>
    <col min="9" max="9" width="8.7109375" style="90" customWidth="1"/>
    <col min="10" max="10" width="13.7109375" style="90" customWidth="1"/>
    <col min="11" max="11" width="8.7109375" style="90" customWidth="1"/>
    <col min="12" max="16384" width="9.140625" style="90"/>
  </cols>
  <sheetData>
    <row r="1" spans="1:11" s="1" customFormat="1" ht="12" x14ac:dyDescent="0.2">
      <c r="K1" s="6" t="s">
        <v>238</v>
      </c>
    </row>
    <row r="2" spans="1:11" s="1" customFormat="1" ht="12" x14ac:dyDescent="0.2">
      <c r="E2" s="130" t="s">
        <v>233</v>
      </c>
      <c r="F2" s="130"/>
      <c r="G2" s="130"/>
    </row>
    <row r="3" spans="1:11" s="1" customFormat="1" ht="12" x14ac:dyDescent="0.2">
      <c r="E3" s="130"/>
      <c r="F3" s="130"/>
      <c r="G3" s="130"/>
      <c r="J3" s="7" t="s">
        <v>34</v>
      </c>
      <c r="K3" s="35"/>
    </row>
    <row r="4" spans="1:11" s="1" customFormat="1" ht="12" x14ac:dyDescent="0.2">
      <c r="E4" s="130"/>
      <c r="F4" s="130"/>
      <c r="G4" s="130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1</v>
      </c>
      <c r="B7" s="2"/>
      <c r="C7" s="2"/>
      <c r="D7" s="2"/>
      <c r="G7" s="2" t="s">
        <v>2</v>
      </c>
    </row>
    <row r="8" spans="1:11" s="3" customFormat="1" x14ac:dyDescent="0.2">
      <c r="A8" s="144"/>
      <c r="B8" s="144"/>
      <c r="C8" s="144"/>
      <c r="D8" s="144"/>
      <c r="E8" s="144"/>
      <c r="G8" s="145"/>
      <c r="H8" s="145"/>
      <c r="J8" s="7"/>
      <c r="K8" s="90"/>
    </row>
    <row r="9" spans="1:11" s="3" customFormat="1" ht="12" x14ac:dyDescent="0.2"/>
    <row r="11" spans="1:11" x14ac:dyDescent="0.2">
      <c r="A11" s="111" t="s">
        <v>60</v>
      </c>
    </row>
    <row r="12" spans="1:11" x14ac:dyDescent="0.2">
      <c r="A12" s="114" t="s">
        <v>232</v>
      </c>
      <c r="B12" s="114">
        <v>2016</v>
      </c>
      <c r="C12" s="114" t="s">
        <v>61</v>
      </c>
      <c r="D12" s="114">
        <v>2017</v>
      </c>
      <c r="E12" s="114" t="s">
        <v>61</v>
      </c>
      <c r="F12" s="114">
        <v>2018</v>
      </c>
      <c r="G12" s="114" t="s">
        <v>61</v>
      </c>
      <c r="H12" s="114">
        <v>2019</v>
      </c>
      <c r="I12" s="114" t="s">
        <v>61</v>
      </c>
      <c r="J12" s="114">
        <v>2020</v>
      </c>
      <c r="K12" s="114" t="s">
        <v>61</v>
      </c>
    </row>
    <row r="13" spans="1:11" x14ac:dyDescent="0.2">
      <c r="A13" s="116"/>
      <c r="B13" s="112"/>
      <c r="C13" s="117" t="str">
        <f>IFERROR(B13/$B$18,"")</f>
        <v/>
      </c>
      <c r="D13" s="112"/>
      <c r="E13" s="117" t="str">
        <f>IFERROR(D13/$D$18,"")</f>
        <v/>
      </c>
      <c r="F13" s="112"/>
      <c r="G13" s="117" t="str">
        <f>IFERROR(F13/$F$18,"")</f>
        <v/>
      </c>
      <c r="H13" s="112"/>
      <c r="I13" s="117" t="str">
        <f>IFERROR(H13/$H$18,"")</f>
        <v/>
      </c>
      <c r="J13" s="112"/>
      <c r="K13" s="117" t="str">
        <f>IFERROR(J13/$J$18,"")</f>
        <v/>
      </c>
    </row>
    <row r="14" spans="1:11" x14ac:dyDescent="0.2">
      <c r="A14" s="116"/>
      <c r="B14" s="112"/>
      <c r="C14" s="117" t="str">
        <f t="shared" ref="C14:C17" si="0">IFERROR(B14/$B$18,"")</f>
        <v/>
      </c>
      <c r="D14" s="112"/>
      <c r="E14" s="117" t="str">
        <f t="shared" ref="E14:E17" si="1">IFERROR(D14/$D$18,"")</f>
        <v/>
      </c>
      <c r="F14" s="112"/>
      <c r="G14" s="117" t="str">
        <f t="shared" ref="G14:G17" si="2">IFERROR(F14/$F$18,"")</f>
        <v/>
      </c>
      <c r="H14" s="112"/>
      <c r="I14" s="117" t="str">
        <f t="shared" ref="I14:I17" si="3">IFERROR(H14/$H$18,"")</f>
        <v/>
      </c>
      <c r="J14" s="112"/>
      <c r="K14" s="117" t="str">
        <f t="shared" ref="K14:K17" si="4">IFERROR(J14/$J$18,"")</f>
        <v/>
      </c>
    </row>
    <row r="15" spans="1:11" x14ac:dyDescent="0.2">
      <c r="A15" s="116"/>
      <c r="B15" s="112"/>
      <c r="C15" s="117" t="str">
        <f t="shared" si="0"/>
        <v/>
      </c>
      <c r="D15" s="112"/>
      <c r="E15" s="117" t="str">
        <f t="shared" si="1"/>
        <v/>
      </c>
      <c r="F15" s="112"/>
      <c r="G15" s="117" t="str">
        <f t="shared" si="2"/>
        <v/>
      </c>
      <c r="H15" s="112"/>
      <c r="I15" s="117" t="str">
        <f t="shared" si="3"/>
        <v/>
      </c>
      <c r="J15" s="112"/>
      <c r="K15" s="117" t="str">
        <f t="shared" si="4"/>
        <v/>
      </c>
    </row>
    <row r="16" spans="1:11" x14ac:dyDescent="0.2">
      <c r="A16" s="116"/>
      <c r="B16" s="112"/>
      <c r="C16" s="117" t="str">
        <f t="shared" si="0"/>
        <v/>
      </c>
      <c r="D16" s="112"/>
      <c r="E16" s="117" t="str">
        <f t="shared" si="1"/>
        <v/>
      </c>
      <c r="F16" s="112"/>
      <c r="G16" s="117" t="str">
        <f t="shared" si="2"/>
        <v/>
      </c>
      <c r="H16" s="112"/>
      <c r="I16" s="117" t="str">
        <f t="shared" si="3"/>
        <v/>
      </c>
      <c r="J16" s="112"/>
      <c r="K16" s="117" t="str">
        <f t="shared" si="4"/>
        <v/>
      </c>
    </row>
    <row r="17" spans="1:11" x14ac:dyDescent="0.2">
      <c r="A17" s="116"/>
      <c r="B17" s="112"/>
      <c r="C17" s="117" t="str">
        <f t="shared" si="0"/>
        <v/>
      </c>
      <c r="D17" s="112"/>
      <c r="E17" s="117" t="str">
        <f t="shared" si="1"/>
        <v/>
      </c>
      <c r="F17" s="112"/>
      <c r="G17" s="117" t="str">
        <f t="shared" si="2"/>
        <v/>
      </c>
      <c r="H17" s="112"/>
      <c r="I17" s="117" t="str">
        <f t="shared" si="3"/>
        <v/>
      </c>
      <c r="J17" s="112"/>
      <c r="K17" s="117" t="str">
        <f t="shared" si="4"/>
        <v/>
      </c>
    </row>
    <row r="18" spans="1:11" x14ac:dyDescent="0.2">
      <c r="A18" s="114" t="s">
        <v>6</v>
      </c>
      <c r="B18" s="42">
        <f t="shared" ref="B18:K18" si="5">SUM(B13:B17)</f>
        <v>0</v>
      </c>
      <c r="C18" s="113">
        <f t="shared" si="5"/>
        <v>0</v>
      </c>
      <c r="D18" s="42">
        <f t="shared" si="5"/>
        <v>0</v>
      </c>
      <c r="E18" s="113">
        <f t="shared" si="5"/>
        <v>0</v>
      </c>
      <c r="F18" s="42">
        <f t="shared" si="5"/>
        <v>0</v>
      </c>
      <c r="G18" s="113">
        <f t="shared" si="5"/>
        <v>0</v>
      </c>
      <c r="H18" s="42">
        <f t="shared" si="5"/>
        <v>0</v>
      </c>
      <c r="I18" s="113">
        <f t="shared" si="5"/>
        <v>0</v>
      </c>
      <c r="J18" s="42">
        <f t="shared" si="5"/>
        <v>0</v>
      </c>
      <c r="K18" s="113">
        <f t="shared" si="5"/>
        <v>0</v>
      </c>
    </row>
    <row r="21" spans="1:11" x14ac:dyDescent="0.2">
      <c r="A21" s="111" t="s">
        <v>234</v>
      </c>
    </row>
    <row r="22" spans="1:11" x14ac:dyDescent="0.2">
      <c r="A22" s="114" t="s">
        <v>232</v>
      </c>
      <c r="B22" s="114">
        <v>2016</v>
      </c>
      <c r="C22" s="114" t="s">
        <v>61</v>
      </c>
      <c r="D22" s="114">
        <v>2017</v>
      </c>
      <c r="E22" s="114" t="s">
        <v>61</v>
      </c>
      <c r="F22" s="114">
        <v>2018</v>
      </c>
      <c r="G22" s="114" t="s">
        <v>61</v>
      </c>
      <c r="H22" s="114">
        <v>2019</v>
      </c>
      <c r="I22" s="114" t="s">
        <v>61</v>
      </c>
      <c r="J22" s="114">
        <v>2020</v>
      </c>
      <c r="K22" s="114" t="s">
        <v>61</v>
      </c>
    </row>
    <row r="23" spans="1:11" x14ac:dyDescent="0.2">
      <c r="A23" s="116"/>
      <c r="B23" s="112"/>
      <c r="C23" s="117" t="str">
        <f>IFERROR(B23/$B$28,"")</f>
        <v/>
      </c>
      <c r="D23" s="112"/>
      <c r="E23" s="117" t="str">
        <f>IFERROR(D23/$D$88,"")</f>
        <v/>
      </c>
      <c r="F23" s="112"/>
      <c r="G23" s="117" t="str">
        <f>IFERROR(F23/$F$28,"")</f>
        <v/>
      </c>
      <c r="H23" s="112"/>
      <c r="I23" s="117" t="str">
        <f>IFERROR(H23/$H$28,"")</f>
        <v/>
      </c>
      <c r="J23" s="112"/>
      <c r="K23" s="117" t="str">
        <f>IFERROR(J23/$J$28,"")</f>
        <v/>
      </c>
    </row>
    <row r="24" spans="1:11" x14ac:dyDescent="0.2">
      <c r="A24" s="116"/>
      <c r="B24" s="112"/>
      <c r="C24" s="117" t="str">
        <f t="shared" ref="C24:C27" si="6">IFERROR(B24/$B$28,"")</f>
        <v/>
      </c>
      <c r="D24" s="112"/>
      <c r="E24" s="117" t="str">
        <f t="shared" ref="E24:E27" si="7">IFERROR(D24/$D$88,"")</f>
        <v/>
      </c>
      <c r="F24" s="112"/>
      <c r="G24" s="117" t="str">
        <f t="shared" ref="G24:G27" si="8">IFERROR(F24/$F$28,"")</f>
        <v/>
      </c>
      <c r="H24" s="112"/>
      <c r="I24" s="117" t="str">
        <f t="shared" ref="I24:I27" si="9">IFERROR(H24/$H$28,"")</f>
        <v/>
      </c>
      <c r="J24" s="112"/>
      <c r="K24" s="117" t="str">
        <f t="shared" ref="K24:K27" si="10">IFERROR(J24/$J$28,"")</f>
        <v/>
      </c>
    </row>
    <row r="25" spans="1:11" x14ac:dyDescent="0.2">
      <c r="A25" s="116"/>
      <c r="B25" s="112"/>
      <c r="C25" s="117" t="str">
        <f t="shared" si="6"/>
        <v/>
      </c>
      <c r="D25" s="112"/>
      <c r="E25" s="117" t="str">
        <f t="shared" si="7"/>
        <v/>
      </c>
      <c r="F25" s="112"/>
      <c r="G25" s="117" t="str">
        <f t="shared" si="8"/>
        <v/>
      </c>
      <c r="H25" s="112"/>
      <c r="I25" s="117" t="str">
        <f t="shared" si="9"/>
        <v/>
      </c>
      <c r="J25" s="112"/>
      <c r="K25" s="117" t="str">
        <f t="shared" si="10"/>
        <v/>
      </c>
    </row>
    <row r="26" spans="1:11" x14ac:dyDescent="0.2">
      <c r="A26" s="116"/>
      <c r="B26" s="112"/>
      <c r="C26" s="117" t="str">
        <f t="shared" si="6"/>
        <v/>
      </c>
      <c r="D26" s="112"/>
      <c r="E26" s="117" t="str">
        <f t="shared" si="7"/>
        <v/>
      </c>
      <c r="F26" s="112"/>
      <c r="G26" s="117" t="str">
        <f t="shared" si="8"/>
        <v/>
      </c>
      <c r="H26" s="112"/>
      <c r="I26" s="117" t="str">
        <f t="shared" si="9"/>
        <v/>
      </c>
      <c r="J26" s="112"/>
      <c r="K26" s="117" t="str">
        <f t="shared" si="10"/>
        <v/>
      </c>
    </row>
    <row r="27" spans="1:11" x14ac:dyDescent="0.2">
      <c r="A27" s="116"/>
      <c r="B27" s="112"/>
      <c r="C27" s="117" t="str">
        <f t="shared" si="6"/>
        <v/>
      </c>
      <c r="D27" s="112"/>
      <c r="E27" s="117" t="str">
        <f t="shared" si="7"/>
        <v/>
      </c>
      <c r="F27" s="112"/>
      <c r="G27" s="117" t="str">
        <f t="shared" si="8"/>
        <v/>
      </c>
      <c r="H27" s="112"/>
      <c r="I27" s="117" t="str">
        <f t="shared" si="9"/>
        <v/>
      </c>
      <c r="J27" s="112"/>
      <c r="K27" s="117" t="str">
        <f t="shared" si="10"/>
        <v/>
      </c>
    </row>
    <row r="28" spans="1:11" x14ac:dyDescent="0.2">
      <c r="A28" s="114" t="s">
        <v>6</v>
      </c>
      <c r="B28" s="42">
        <f t="shared" ref="B28:K28" si="11">SUM(B23:B27)</f>
        <v>0</v>
      </c>
      <c r="C28" s="113">
        <f t="shared" si="11"/>
        <v>0</v>
      </c>
      <c r="D28" s="42">
        <f t="shared" si="11"/>
        <v>0</v>
      </c>
      <c r="E28" s="113">
        <f t="shared" si="11"/>
        <v>0</v>
      </c>
      <c r="F28" s="42">
        <f t="shared" si="11"/>
        <v>0</v>
      </c>
      <c r="G28" s="113">
        <f t="shared" si="11"/>
        <v>0</v>
      </c>
      <c r="H28" s="42">
        <f t="shared" si="11"/>
        <v>0</v>
      </c>
      <c r="I28" s="113">
        <f t="shared" si="11"/>
        <v>0</v>
      </c>
      <c r="J28" s="42">
        <f t="shared" si="11"/>
        <v>0</v>
      </c>
      <c r="K28" s="113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7" priority="2" operator="equal">
      <formula>""</formula>
    </cfRule>
  </conditionalFormatting>
  <conditionalFormatting sqref="K3">
    <cfRule type="cellIs" dxfId="36" priority="1" operator="equal">
      <formula>""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201C-D2F9-458A-A872-BA0361B5ACF8}">
  <dimension ref="A1:K28"/>
  <sheetViews>
    <sheetView showGridLines="0" zoomScaleNormal="100" workbookViewId="0">
      <selection activeCell="D32" sqref="D32"/>
    </sheetView>
  </sheetViews>
  <sheetFormatPr defaultRowHeight="12.75" x14ac:dyDescent="0.2"/>
  <cols>
    <col min="1" max="1" width="26.7109375" style="90" customWidth="1"/>
    <col min="2" max="2" width="13.7109375" style="90" customWidth="1"/>
    <col min="3" max="3" width="8.7109375" style="90" customWidth="1"/>
    <col min="4" max="4" width="13.7109375" style="90" customWidth="1"/>
    <col min="5" max="5" width="8.7109375" style="90" customWidth="1"/>
    <col min="6" max="6" width="13.7109375" style="90" customWidth="1"/>
    <col min="7" max="7" width="8.7109375" style="90" customWidth="1"/>
    <col min="8" max="8" width="13.7109375" style="90" customWidth="1"/>
    <col min="9" max="9" width="8.7109375" style="90" customWidth="1"/>
    <col min="10" max="10" width="13.7109375" style="90" customWidth="1"/>
    <col min="11" max="11" width="8.7109375" style="90" customWidth="1"/>
    <col min="12" max="16384" width="9.140625" style="90"/>
  </cols>
  <sheetData>
    <row r="1" spans="1:11" s="1" customFormat="1" ht="12" x14ac:dyDescent="0.2">
      <c r="K1" s="6" t="s">
        <v>237</v>
      </c>
    </row>
    <row r="2" spans="1:11" s="1" customFormat="1" ht="12" x14ac:dyDescent="0.2">
      <c r="E2" s="130" t="s">
        <v>236</v>
      </c>
      <c r="F2" s="130"/>
      <c r="G2" s="130"/>
    </row>
    <row r="3" spans="1:11" s="1" customFormat="1" ht="12" x14ac:dyDescent="0.2">
      <c r="E3" s="130"/>
      <c r="F3" s="130"/>
      <c r="G3" s="130"/>
      <c r="J3" s="7" t="s">
        <v>34</v>
      </c>
      <c r="K3" s="35"/>
    </row>
    <row r="4" spans="1:11" s="1" customFormat="1" ht="12" x14ac:dyDescent="0.2">
      <c r="E4" s="130"/>
      <c r="F4" s="130"/>
      <c r="G4" s="130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1</v>
      </c>
      <c r="B7" s="2"/>
      <c r="C7" s="2"/>
      <c r="D7" s="2"/>
      <c r="G7" s="2" t="s">
        <v>2</v>
      </c>
    </row>
    <row r="8" spans="1:11" s="3" customFormat="1" x14ac:dyDescent="0.2">
      <c r="A8" s="144"/>
      <c r="B8" s="144"/>
      <c r="C8" s="144"/>
      <c r="D8" s="144"/>
      <c r="E8" s="144"/>
      <c r="G8" s="145"/>
      <c r="H8" s="145"/>
      <c r="J8" s="7"/>
      <c r="K8" s="90"/>
    </row>
    <row r="9" spans="1:11" s="3" customFormat="1" ht="12" x14ac:dyDescent="0.2"/>
    <row r="11" spans="1:11" x14ac:dyDescent="0.2">
      <c r="A11" s="111" t="s">
        <v>60</v>
      </c>
    </row>
    <row r="12" spans="1:11" x14ac:dyDescent="0.2">
      <c r="A12" s="114" t="s">
        <v>232</v>
      </c>
      <c r="B12" s="114">
        <v>2020</v>
      </c>
      <c r="C12" s="114" t="s">
        <v>61</v>
      </c>
      <c r="D12" s="114">
        <v>2021</v>
      </c>
      <c r="E12" s="114" t="s">
        <v>61</v>
      </c>
      <c r="F12" s="114">
        <v>2022</v>
      </c>
      <c r="G12" s="114" t="s">
        <v>61</v>
      </c>
      <c r="H12" s="114">
        <v>2023</v>
      </c>
      <c r="I12" s="114" t="s">
        <v>61</v>
      </c>
      <c r="J12" s="114">
        <v>2024</v>
      </c>
      <c r="K12" s="114" t="s">
        <v>61</v>
      </c>
    </row>
    <row r="13" spans="1:11" x14ac:dyDescent="0.2">
      <c r="A13" s="116"/>
      <c r="B13" s="112"/>
      <c r="C13" s="117" t="str">
        <f>IFERROR(B13/$B$18,"")</f>
        <v/>
      </c>
      <c r="D13" s="112"/>
      <c r="E13" s="117" t="str">
        <f>IFERROR(D13/$D$18,"")</f>
        <v/>
      </c>
      <c r="F13" s="112"/>
      <c r="G13" s="117" t="str">
        <f>IFERROR(F13/$F$18,"")</f>
        <v/>
      </c>
      <c r="H13" s="112"/>
      <c r="I13" s="117" t="str">
        <f>IFERROR(H13/$H$18,"")</f>
        <v/>
      </c>
      <c r="J13" s="112"/>
      <c r="K13" s="117" t="str">
        <f>IFERROR(J13/$J$18,"")</f>
        <v/>
      </c>
    </row>
    <row r="14" spans="1:11" x14ac:dyDescent="0.2">
      <c r="A14" s="116"/>
      <c r="B14" s="112"/>
      <c r="C14" s="117" t="str">
        <f t="shared" ref="C14:C17" si="0">IFERROR(B14/$B$18,"")</f>
        <v/>
      </c>
      <c r="D14" s="112"/>
      <c r="E14" s="117" t="str">
        <f t="shared" ref="E14:E17" si="1">IFERROR(D14/$D$18,"")</f>
        <v/>
      </c>
      <c r="F14" s="112"/>
      <c r="G14" s="117" t="str">
        <f t="shared" ref="G14:G17" si="2">IFERROR(F14/$F$18,"")</f>
        <v/>
      </c>
      <c r="H14" s="112"/>
      <c r="I14" s="117" t="str">
        <f t="shared" ref="I14:I17" si="3">IFERROR(H14/$H$18,"")</f>
        <v/>
      </c>
      <c r="J14" s="112"/>
      <c r="K14" s="117" t="str">
        <f t="shared" ref="K14:K17" si="4">IFERROR(J14/$J$18,"")</f>
        <v/>
      </c>
    </row>
    <row r="15" spans="1:11" x14ac:dyDescent="0.2">
      <c r="A15" s="116"/>
      <c r="B15" s="112"/>
      <c r="C15" s="117" t="str">
        <f t="shared" si="0"/>
        <v/>
      </c>
      <c r="D15" s="112"/>
      <c r="E15" s="117" t="str">
        <f t="shared" si="1"/>
        <v/>
      </c>
      <c r="F15" s="112"/>
      <c r="G15" s="117" t="str">
        <f t="shared" si="2"/>
        <v/>
      </c>
      <c r="H15" s="112"/>
      <c r="I15" s="117" t="str">
        <f t="shared" si="3"/>
        <v/>
      </c>
      <c r="J15" s="112"/>
      <c r="K15" s="117" t="str">
        <f t="shared" si="4"/>
        <v/>
      </c>
    </row>
    <row r="16" spans="1:11" x14ac:dyDescent="0.2">
      <c r="A16" s="116"/>
      <c r="B16" s="112"/>
      <c r="C16" s="117" t="str">
        <f t="shared" si="0"/>
        <v/>
      </c>
      <c r="D16" s="112"/>
      <c r="E16" s="117" t="str">
        <f t="shared" si="1"/>
        <v/>
      </c>
      <c r="F16" s="112"/>
      <c r="G16" s="117" t="str">
        <f t="shared" si="2"/>
        <v/>
      </c>
      <c r="H16" s="112"/>
      <c r="I16" s="117" t="str">
        <f t="shared" si="3"/>
        <v/>
      </c>
      <c r="J16" s="112"/>
      <c r="K16" s="117" t="str">
        <f t="shared" si="4"/>
        <v/>
      </c>
    </row>
    <row r="17" spans="1:11" x14ac:dyDescent="0.2">
      <c r="A17" s="116"/>
      <c r="B17" s="112"/>
      <c r="C17" s="117" t="str">
        <f t="shared" si="0"/>
        <v/>
      </c>
      <c r="D17" s="112"/>
      <c r="E17" s="117" t="str">
        <f t="shared" si="1"/>
        <v/>
      </c>
      <c r="F17" s="112"/>
      <c r="G17" s="117" t="str">
        <f t="shared" si="2"/>
        <v/>
      </c>
      <c r="H17" s="112"/>
      <c r="I17" s="117" t="str">
        <f t="shared" si="3"/>
        <v/>
      </c>
      <c r="J17" s="112"/>
      <c r="K17" s="117" t="str">
        <f t="shared" si="4"/>
        <v/>
      </c>
    </row>
    <row r="18" spans="1:11" x14ac:dyDescent="0.2">
      <c r="A18" s="114" t="s">
        <v>6</v>
      </c>
      <c r="B18" s="42">
        <f t="shared" ref="B18:K18" si="5">SUM(B13:B17)</f>
        <v>0</v>
      </c>
      <c r="C18" s="113">
        <f t="shared" si="5"/>
        <v>0</v>
      </c>
      <c r="D18" s="42">
        <f t="shared" si="5"/>
        <v>0</v>
      </c>
      <c r="E18" s="113">
        <f t="shared" si="5"/>
        <v>0</v>
      </c>
      <c r="F18" s="42">
        <f t="shared" si="5"/>
        <v>0</v>
      </c>
      <c r="G18" s="113">
        <f t="shared" si="5"/>
        <v>0</v>
      </c>
      <c r="H18" s="42">
        <f t="shared" si="5"/>
        <v>0</v>
      </c>
      <c r="I18" s="113">
        <f t="shared" si="5"/>
        <v>0</v>
      </c>
      <c r="J18" s="42">
        <f t="shared" si="5"/>
        <v>0</v>
      </c>
      <c r="K18" s="113">
        <f t="shared" si="5"/>
        <v>0</v>
      </c>
    </row>
    <row r="21" spans="1:11" x14ac:dyDescent="0.2">
      <c r="A21" s="111" t="s">
        <v>234</v>
      </c>
    </row>
    <row r="22" spans="1:11" x14ac:dyDescent="0.2">
      <c r="A22" s="114" t="s">
        <v>232</v>
      </c>
      <c r="B22" s="114">
        <v>2020</v>
      </c>
      <c r="C22" s="114" t="s">
        <v>61</v>
      </c>
      <c r="D22" s="114">
        <v>2021</v>
      </c>
      <c r="E22" s="114" t="s">
        <v>61</v>
      </c>
      <c r="F22" s="114">
        <v>2022</v>
      </c>
      <c r="G22" s="114" t="s">
        <v>61</v>
      </c>
      <c r="H22" s="114">
        <v>2023</v>
      </c>
      <c r="I22" s="114" t="s">
        <v>61</v>
      </c>
      <c r="J22" s="114">
        <v>2024</v>
      </c>
      <c r="K22" s="114" t="s">
        <v>61</v>
      </c>
    </row>
    <row r="23" spans="1:11" x14ac:dyDescent="0.2">
      <c r="A23" s="116"/>
      <c r="B23" s="112"/>
      <c r="C23" s="117" t="str">
        <f>IFERROR(B23/$B$28,"")</f>
        <v/>
      </c>
      <c r="D23" s="112"/>
      <c r="E23" s="117" t="str">
        <f>IFERROR(D23/$D$88,"")</f>
        <v/>
      </c>
      <c r="F23" s="112"/>
      <c r="G23" s="117" t="str">
        <f>IFERROR(F23/$F$28,"")</f>
        <v/>
      </c>
      <c r="H23" s="112"/>
      <c r="I23" s="117" t="str">
        <f>IFERROR(H23/$H$28,"")</f>
        <v/>
      </c>
      <c r="J23" s="112"/>
      <c r="K23" s="117" t="str">
        <f>IFERROR(J23/$J$28,"")</f>
        <v/>
      </c>
    </row>
    <row r="24" spans="1:11" x14ac:dyDescent="0.2">
      <c r="A24" s="116"/>
      <c r="B24" s="112"/>
      <c r="C24" s="117" t="str">
        <f t="shared" ref="C24:C27" si="6">IFERROR(B24/$B$28,"")</f>
        <v/>
      </c>
      <c r="D24" s="112"/>
      <c r="E24" s="117" t="str">
        <f t="shared" ref="E24:E27" si="7">IFERROR(D24/$D$88,"")</f>
        <v/>
      </c>
      <c r="F24" s="112"/>
      <c r="G24" s="117" t="str">
        <f t="shared" ref="G24:G27" si="8">IFERROR(F24/$F$28,"")</f>
        <v/>
      </c>
      <c r="H24" s="112"/>
      <c r="I24" s="117" t="str">
        <f t="shared" ref="I24:I27" si="9">IFERROR(H24/$H$28,"")</f>
        <v/>
      </c>
      <c r="J24" s="112"/>
      <c r="K24" s="117" t="str">
        <f t="shared" ref="K24:K27" si="10">IFERROR(J24/$J$28,"")</f>
        <v/>
      </c>
    </row>
    <row r="25" spans="1:11" x14ac:dyDescent="0.2">
      <c r="A25" s="116"/>
      <c r="B25" s="112"/>
      <c r="C25" s="117" t="str">
        <f t="shared" si="6"/>
        <v/>
      </c>
      <c r="D25" s="112"/>
      <c r="E25" s="117" t="str">
        <f t="shared" si="7"/>
        <v/>
      </c>
      <c r="F25" s="112"/>
      <c r="G25" s="117" t="str">
        <f t="shared" si="8"/>
        <v/>
      </c>
      <c r="H25" s="112"/>
      <c r="I25" s="117" t="str">
        <f t="shared" si="9"/>
        <v/>
      </c>
      <c r="J25" s="112"/>
      <c r="K25" s="117" t="str">
        <f t="shared" si="10"/>
        <v/>
      </c>
    </row>
    <row r="26" spans="1:11" x14ac:dyDescent="0.2">
      <c r="A26" s="116"/>
      <c r="B26" s="112"/>
      <c r="C26" s="117" t="str">
        <f t="shared" si="6"/>
        <v/>
      </c>
      <c r="D26" s="112"/>
      <c r="E26" s="117" t="str">
        <f t="shared" si="7"/>
        <v/>
      </c>
      <c r="F26" s="112"/>
      <c r="G26" s="117" t="str">
        <f t="shared" si="8"/>
        <v/>
      </c>
      <c r="H26" s="112"/>
      <c r="I26" s="117" t="str">
        <f t="shared" si="9"/>
        <v/>
      </c>
      <c r="J26" s="112"/>
      <c r="K26" s="117" t="str">
        <f t="shared" si="10"/>
        <v/>
      </c>
    </row>
    <row r="27" spans="1:11" x14ac:dyDescent="0.2">
      <c r="A27" s="116"/>
      <c r="B27" s="112"/>
      <c r="C27" s="117" t="str">
        <f t="shared" si="6"/>
        <v/>
      </c>
      <c r="D27" s="112"/>
      <c r="E27" s="117" t="str">
        <f t="shared" si="7"/>
        <v/>
      </c>
      <c r="F27" s="112"/>
      <c r="G27" s="117" t="str">
        <f t="shared" si="8"/>
        <v/>
      </c>
      <c r="H27" s="112"/>
      <c r="I27" s="117" t="str">
        <f t="shared" si="9"/>
        <v/>
      </c>
      <c r="J27" s="112"/>
      <c r="K27" s="117" t="str">
        <f t="shared" si="10"/>
        <v/>
      </c>
    </row>
    <row r="28" spans="1:11" x14ac:dyDescent="0.2">
      <c r="A28" s="114" t="s">
        <v>6</v>
      </c>
      <c r="B28" s="42">
        <f t="shared" ref="B28:K28" si="11">SUM(B23:B27)</f>
        <v>0</v>
      </c>
      <c r="C28" s="113">
        <f t="shared" si="11"/>
        <v>0</v>
      </c>
      <c r="D28" s="42">
        <f t="shared" si="11"/>
        <v>0</v>
      </c>
      <c r="E28" s="113">
        <f t="shared" si="11"/>
        <v>0</v>
      </c>
      <c r="F28" s="42">
        <f t="shared" si="11"/>
        <v>0</v>
      </c>
      <c r="G28" s="113">
        <f t="shared" si="11"/>
        <v>0</v>
      </c>
      <c r="H28" s="42">
        <f t="shared" si="11"/>
        <v>0</v>
      </c>
      <c r="I28" s="113">
        <f t="shared" si="11"/>
        <v>0</v>
      </c>
      <c r="J28" s="42">
        <f t="shared" si="11"/>
        <v>0</v>
      </c>
      <c r="K28" s="113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5" priority="2" operator="equal">
      <formula>""</formula>
    </cfRule>
  </conditionalFormatting>
  <conditionalFormatting sqref="K3">
    <cfRule type="cellIs" dxfId="34" priority="1" operator="equal">
      <formula>""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D30" sqref="D30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218</v>
      </c>
    </row>
    <row r="2" spans="1:25" s="1" customFormat="1" ht="12" customHeight="1" x14ac:dyDescent="0.2">
      <c r="E2" s="130" t="s">
        <v>134</v>
      </c>
      <c r="F2" s="130"/>
      <c r="G2" s="130"/>
    </row>
    <row r="3" spans="1:25" s="1" customFormat="1" ht="12" customHeight="1" x14ac:dyDescent="0.2">
      <c r="E3" s="130"/>
      <c r="F3" s="130"/>
      <c r="G3" s="130"/>
      <c r="J3" s="7" t="s">
        <v>34</v>
      </c>
      <c r="K3" s="35"/>
    </row>
    <row r="4" spans="1:25" s="1" customFormat="1" ht="12" customHeight="1" x14ac:dyDescent="0.2">
      <c r="E4" s="130"/>
      <c r="F4" s="130"/>
      <c r="G4" s="130"/>
    </row>
    <row r="7" spans="1:25" x14ac:dyDescent="0.2">
      <c r="A7" s="2" t="s">
        <v>1</v>
      </c>
      <c r="B7" s="2"/>
      <c r="C7" s="2"/>
      <c r="D7" s="2"/>
      <c r="G7" s="2" t="s">
        <v>2</v>
      </c>
    </row>
    <row r="8" spans="1:25" x14ac:dyDescent="0.2">
      <c r="A8" s="144"/>
      <c r="B8" s="144"/>
      <c r="C8" s="144"/>
      <c r="D8" s="144"/>
      <c r="E8" s="144"/>
      <c r="G8" s="145"/>
      <c r="H8" s="145"/>
      <c r="J8" s="7" t="s">
        <v>214</v>
      </c>
      <c r="K8" s="18"/>
    </row>
    <row r="10" spans="1:25" x14ac:dyDescent="0.2"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x14ac:dyDescent="0.2">
      <c r="A11" s="2" t="s">
        <v>3</v>
      </c>
      <c r="B11" s="2"/>
      <c r="E11" s="2"/>
      <c r="F11" s="2"/>
      <c r="G11" s="7" t="s">
        <v>141</v>
      </c>
      <c r="H11" s="6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5" ht="36" x14ac:dyDescent="0.2">
      <c r="A12" s="37" t="s">
        <v>4</v>
      </c>
      <c r="B12" s="71" t="s">
        <v>185</v>
      </c>
      <c r="C12" s="115" t="s">
        <v>240</v>
      </c>
      <c r="D12" s="115" t="s">
        <v>5</v>
      </c>
      <c r="E12" s="38" t="s">
        <v>196</v>
      </c>
      <c r="F12" s="38" t="s">
        <v>5</v>
      </c>
      <c r="G12" s="38" t="s">
        <v>197</v>
      </c>
      <c r="H12" s="38" t="s">
        <v>5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5" x14ac:dyDescent="0.2">
      <c r="A13" s="39"/>
      <c r="B13" s="92"/>
      <c r="C13" s="40"/>
      <c r="D13" s="118" t="str">
        <f>IFERROR(C13/$C$19,"")</f>
        <v/>
      </c>
      <c r="E13" s="40"/>
      <c r="F13" s="118" t="str">
        <f>IFERROR(E13/$E$19,"")</f>
        <v/>
      </c>
      <c r="G13" s="40"/>
      <c r="H13" s="118" t="str">
        <f>IFERROR(G13/$G$19,"")</f>
        <v/>
      </c>
    </row>
    <row r="14" spans="1:25" x14ac:dyDescent="0.2">
      <c r="A14" s="39"/>
      <c r="B14" s="92"/>
      <c r="C14" s="40"/>
      <c r="D14" s="118" t="str">
        <f t="shared" ref="D14:D18" si="0">IFERROR(C14/$C$19,"")</f>
        <v/>
      </c>
      <c r="E14" s="40"/>
      <c r="F14" s="118" t="str">
        <f t="shared" ref="F14:F18" si="1">IFERROR(E14/$E$19,"")</f>
        <v/>
      </c>
      <c r="G14" s="40"/>
      <c r="H14" s="118" t="str">
        <f t="shared" ref="H14:H18" si="2">IFERROR(G14/$G$19,"")</f>
        <v/>
      </c>
    </row>
    <row r="15" spans="1:25" x14ac:dyDescent="0.2">
      <c r="A15" s="39"/>
      <c r="B15" s="92"/>
      <c r="C15" s="40"/>
      <c r="D15" s="118" t="str">
        <f t="shared" si="0"/>
        <v/>
      </c>
      <c r="E15" s="40"/>
      <c r="F15" s="118" t="str">
        <f t="shared" si="1"/>
        <v/>
      </c>
      <c r="G15" s="40"/>
      <c r="H15" s="118" t="str">
        <f t="shared" si="2"/>
        <v/>
      </c>
    </row>
    <row r="16" spans="1:25" x14ac:dyDescent="0.2">
      <c r="A16" s="39"/>
      <c r="B16" s="92"/>
      <c r="C16" s="40"/>
      <c r="D16" s="118" t="str">
        <f t="shared" si="0"/>
        <v/>
      </c>
      <c r="E16" s="40"/>
      <c r="F16" s="118" t="str">
        <f t="shared" si="1"/>
        <v/>
      </c>
      <c r="G16" s="40"/>
      <c r="H16" s="118" t="str">
        <f t="shared" si="2"/>
        <v/>
      </c>
      <c r="M16" s="149" t="s">
        <v>69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</row>
    <row r="17" spans="1:23" x14ac:dyDescent="0.2">
      <c r="A17" s="39"/>
      <c r="B17" s="92"/>
      <c r="C17" s="40"/>
      <c r="D17" s="118" t="str">
        <f t="shared" si="0"/>
        <v/>
      </c>
      <c r="E17" s="40"/>
      <c r="F17" s="118" t="str">
        <f t="shared" si="1"/>
        <v/>
      </c>
      <c r="G17" s="40"/>
      <c r="H17" s="118" t="str">
        <f t="shared" si="2"/>
        <v/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23" x14ac:dyDescent="0.2">
      <c r="A18" s="39" t="s">
        <v>195</v>
      </c>
      <c r="B18" s="92"/>
      <c r="C18" s="40"/>
      <c r="D18" s="118" t="str">
        <f t="shared" si="0"/>
        <v/>
      </c>
      <c r="E18" s="40"/>
      <c r="F18" s="118" t="str">
        <f t="shared" si="1"/>
        <v/>
      </c>
      <c r="G18" s="40"/>
      <c r="H18" s="118" t="str">
        <f t="shared" si="2"/>
        <v/>
      </c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</row>
    <row r="19" spans="1:23" x14ac:dyDescent="0.2">
      <c r="A19" s="41" t="s">
        <v>6</v>
      </c>
      <c r="B19" s="41"/>
      <c r="C19" s="42">
        <f t="shared" ref="C19:H19" si="3">SUM(C13:C18)</f>
        <v>0</v>
      </c>
      <c r="D19" s="113">
        <f t="shared" si="3"/>
        <v>0</v>
      </c>
      <c r="E19" s="42">
        <f t="shared" si="3"/>
        <v>0</v>
      </c>
      <c r="F19" s="113">
        <f t="shared" si="3"/>
        <v>0</v>
      </c>
      <c r="G19" s="42">
        <f t="shared" si="3"/>
        <v>0</v>
      </c>
      <c r="H19" s="11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0</v>
      </c>
      <c r="B21" s="2"/>
      <c r="C21" s="2"/>
      <c r="D21" s="2"/>
      <c r="J21" s="7" t="s">
        <v>141</v>
      </c>
      <c r="K21" s="6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50" t="s">
        <v>4</v>
      </c>
      <c r="B22" s="151" t="s">
        <v>185</v>
      </c>
      <c r="C22" s="153" t="s">
        <v>198</v>
      </c>
      <c r="D22" s="153" t="s">
        <v>226</v>
      </c>
      <c r="E22" s="154" t="s">
        <v>8</v>
      </c>
      <c r="F22" s="155"/>
      <c r="G22" s="155"/>
      <c r="H22" s="154" t="s">
        <v>10</v>
      </c>
      <c r="I22" s="155"/>
      <c r="J22" s="155"/>
      <c r="K22" s="15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">
      <c r="A23" s="150"/>
      <c r="B23" s="152"/>
      <c r="C23" s="153"/>
      <c r="D23" s="153"/>
      <c r="E23" s="70" t="s">
        <v>9</v>
      </c>
      <c r="F23" s="70" t="s">
        <v>38</v>
      </c>
      <c r="G23" s="70" t="s">
        <v>39</v>
      </c>
      <c r="H23" s="43" t="s">
        <v>11</v>
      </c>
      <c r="I23" s="43" t="s">
        <v>12</v>
      </c>
      <c r="J23" s="43" t="s">
        <v>13</v>
      </c>
      <c r="K23" s="70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39"/>
      <c r="B24" s="92"/>
      <c r="C24" s="40"/>
      <c r="D24" s="118" t="str">
        <f>IFERROR(C24/$C$30,"")</f>
        <v/>
      </c>
      <c r="E24" s="40"/>
      <c r="F24" s="40"/>
      <c r="G24" s="40"/>
      <c r="H24" s="40"/>
      <c r="I24" s="40"/>
      <c r="J24" s="40"/>
      <c r="K24" s="4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39"/>
      <c r="B25" s="92"/>
      <c r="C25" s="40"/>
      <c r="D25" s="118" t="str">
        <f t="shared" ref="D25:D29" si="4">IFERROR(C25/$C$30,"")</f>
        <v/>
      </c>
      <c r="E25" s="40"/>
      <c r="F25" s="40"/>
      <c r="G25" s="40"/>
      <c r="H25" s="40"/>
      <c r="I25" s="40"/>
      <c r="J25" s="40"/>
      <c r="K25" s="4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39"/>
      <c r="B26" s="92"/>
      <c r="C26" s="40"/>
      <c r="D26" s="118" t="str">
        <f t="shared" si="4"/>
        <v/>
      </c>
      <c r="E26" s="40"/>
      <c r="F26" s="40"/>
      <c r="G26" s="40"/>
      <c r="H26" s="40"/>
      <c r="I26" s="40"/>
      <c r="J26" s="40"/>
      <c r="K26" s="4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39"/>
      <c r="B27" s="92"/>
      <c r="C27" s="40"/>
      <c r="D27" s="118" t="str">
        <f t="shared" si="4"/>
        <v/>
      </c>
      <c r="E27" s="40"/>
      <c r="F27" s="40"/>
      <c r="G27" s="40"/>
      <c r="H27" s="40"/>
      <c r="I27" s="40"/>
      <c r="J27" s="40"/>
      <c r="K27" s="40"/>
      <c r="M27" s="149" t="s">
        <v>69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:23" x14ac:dyDescent="0.2">
      <c r="A28" s="39"/>
      <c r="B28" s="92"/>
      <c r="C28" s="40"/>
      <c r="D28" s="118" t="str">
        <f t="shared" si="4"/>
        <v/>
      </c>
      <c r="E28" s="40"/>
      <c r="F28" s="40"/>
      <c r="G28" s="40"/>
      <c r="H28" s="40"/>
      <c r="I28" s="40"/>
      <c r="J28" s="40"/>
      <c r="K28" s="40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</row>
    <row r="29" spans="1:23" x14ac:dyDescent="0.2">
      <c r="A29" s="39" t="s">
        <v>195</v>
      </c>
      <c r="B29" s="92"/>
      <c r="C29" s="40"/>
      <c r="D29" s="118" t="str">
        <f t="shared" si="4"/>
        <v/>
      </c>
      <c r="E29" s="40"/>
      <c r="F29" s="40"/>
      <c r="G29" s="40"/>
      <c r="H29" s="40"/>
      <c r="I29" s="40"/>
      <c r="J29" s="40"/>
      <c r="K29" s="40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</row>
    <row r="30" spans="1:23" x14ac:dyDescent="0.2">
      <c r="A30" s="41" t="s">
        <v>6</v>
      </c>
      <c r="B30" s="41"/>
      <c r="C30" s="42">
        <f t="shared" ref="C30" si="5">SUM(C24:C29)</f>
        <v>0</v>
      </c>
      <c r="D30" s="113">
        <f t="shared" ref="D30" si="6">SUM(D24:D29)</f>
        <v>0</v>
      </c>
      <c r="E30" s="42">
        <f t="shared" ref="E30:K30" si="7">SUM(E24:E29)</f>
        <v>0</v>
      </c>
      <c r="F30" s="42">
        <f t="shared" si="7"/>
        <v>0</v>
      </c>
      <c r="G30" s="42">
        <f t="shared" si="7"/>
        <v>0</v>
      </c>
      <c r="H30" s="42">
        <f t="shared" si="7"/>
        <v>0</v>
      </c>
      <c r="I30" s="42">
        <f t="shared" si="7"/>
        <v>0</v>
      </c>
      <c r="J30" s="42">
        <f t="shared" si="7"/>
        <v>0</v>
      </c>
      <c r="K30" s="42">
        <f t="shared" si="7"/>
        <v>0</v>
      </c>
    </row>
    <row r="32" spans="1:23" x14ac:dyDescent="0.2">
      <c r="A32" s="8" t="s">
        <v>204</v>
      </c>
    </row>
    <row r="33" spans="1:11" ht="63.95" customHeight="1" x14ac:dyDescent="0.2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8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33" priority="10" operator="equal">
      <formula>""</formula>
    </cfRule>
  </conditionalFormatting>
  <conditionalFormatting sqref="H11">
    <cfRule type="cellIs" dxfId="32" priority="5" operator="equal">
      <formula>""</formula>
    </cfRule>
  </conditionalFormatting>
  <conditionalFormatting sqref="K21">
    <cfRule type="cellIs" dxfId="31" priority="4" operator="equal">
      <formula>""</formula>
    </cfRule>
  </conditionalFormatting>
  <conditionalFormatting sqref="G8:H8 A8:E8">
    <cfRule type="cellIs" dxfId="30" priority="3" operator="equal">
      <formula>""</formula>
    </cfRule>
  </conditionalFormatting>
  <conditionalFormatting sqref="K3">
    <cfRule type="cellIs" dxfId="29" priority="2" operator="equal">
      <formula>""</formula>
    </cfRule>
  </conditionalFormatting>
  <conditionalFormatting sqref="K8">
    <cfRule type="cellIs" dxfId="28" priority="1" operator="equal">
      <formula>""</formula>
    </cfRule>
  </conditionalFormatting>
  <dataValidations disablePrompts="1"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K8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C26" sqref="C26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18</v>
      </c>
    </row>
    <row r="2" spans="1:25" s="1" customFormat="1" ht="12" customHeight="1" x14ac:dyDescent="0.2">
      <c r="E2" s="130" t="s">
        <v>228</v>
      </c>
      <c r="F2" s="130"/>
      <c r="G2" s="130"/>
    </row>
    <row r="3" spans="1:25" s="1" customFormat="1" ht="12" customHeight="1" x14ac:dyDescent="0.2">
      <c r="E3" s="130"/>
      <c r="F3" s="130"/>
      <c r="G3" s="130"/>
      <c r="J3" s="7" t="s">
        <v>34</v>
      </c>
      <c r="K3" s="35"/>
    </row>
    <row r="4" spans="1:25" s="1" customFormat="1" ht="12" customHeight="1" x14ac:dyDescent="0.2">
      <c r="E4" s="130"/>
      <c r="F4" s="130"/>
      <c r="G4" s="130"/>
    </row>
    <row r="7" spans="1:25" x14ac:dyDescent="0.2">
      <c r="A7" s="2" t="s">
        <v>1</v>
      </c>
      <c r="B7" s="2"/>
      <c r="C7" s="2"/>
      <c r="D7" s="2"/>
      <c r="G7" s="2" t="s">
        <v>2</v>
      </c>
    </row>
    <row r="8" spans="1:25" x14ac:dyDescent="0.2">
      <c r="A8" s="144"/>
      <c r="B8" s="144"/>
      <c r="C8" s="144"/>
      <c r="D8" s="144"/>
      <c r="E8" s="144"/>
      <c r="G8" s="145"/>
      <c r="H8" s="145"/>
      <c r="J8" s="7" t="s">
        <v>214</v>
      </c>
      <c r="K8" s="18"/>
    </row>
    <row r="10" spans="1:25" x14ac:dyDescent="0.2"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x14ac:dyDescent="0.2">
      <c r="A11" s="2" t="s">
        <v>16</v>
      </c>
      <c r="B11" s="2"/>
      <c r="G11" s="7" t="s">
        <v>141</v>
      </c>
      <c r="H11" s="64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5" ht="36" x14ac:dyDescent="0.2">
      <c r="A12" s="71" t="s">
        <v>17</v>
      </c>
      <c r="B12" s="71" t="s">
        <v>185</v>
      </c>
      <c r="C12" s="115" t="s">
        <v>240</v>
      </c>
      <c r="D12" s="115" t="s">
        <v>5</v>
      </c>
      <c r="E12" s="70" t="s">
        <v>196</v>
      </c>
      <c r="F12" s="70" t="s">
        <v>5</v>
      </c>
      <c r="G12" s="70" t="s">
        <v>197</v>
      </c>
      <c r="H12" s="70" t="s">
        <v>5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5" x14ac:dyDescent="0.2">
      <c r="A13" s="39"/>
      <c r="B13" s="92"/>
      <c r="C13" s="40"/>
      <c r="D13" s="118" t="str">
        <f>IFERROR(C13/$C$19,"")</f>
        <v/>
      </c>
      <c r="E13" s="40"/>
      <c r="F13" s="118" t="str">
        <f>IFERROR(E13/$E$19,"")</f>
        <v/>
      </c>
      <c r="G13" s="40"/>
      <c r="H13" s="118" t="str">
        <f>IFERROR(G13/$G$19,"")</f>
        <v/>
      </c>
    </row>
    <row r="14" spans="1:25" x14ac:dyDescent="0.2">
      <c r="A14" s="39"/>
      <c r="B14" s="92"/>
      <c r="C14" s="40"/>
      <c r="D14" s="118" t="str">
        <f t="shared" ref="D14:D18" si="0">IFERROR(C14/$C$19,"")</f>
        <v/>
      </c>
      <c r="E14" s="40"/>
      <c r="F14" s="118" t="str">
        <f t="shared" ref="F14:F18" si="1">IFERROR(E14/$E$19,"")</f>
        <v/>
      </c>
      <c r="G14" s="40"/>
      <c r="H14" s="118" t="str">
        <f t="shared" ref="H14:H18" si="2">IFERROR(G14/$G$19,"")</f>
        <v/>
      </c>
    </row>
    <row r="15" spans="1:25" x14ac:dyDescent="0.2">
      <c r="A15" s="39"/>
      <c r="B15" s="92"/>
      <c r="C15" s="40"/>
      <c r="D15" s="118" t="str">
        <f t="shared" si="0"/>
        <v/>
      </c>
      <c r="E15" s="40"/>
      <c r="F15" s="118" t="str">
        <f t="shared" si="1"/>
        <v/>
      </c>
      <c r="G15" s="40"/>
      <c r="H15" s="118" t="str">
        <f t="shared" si="2"/>
        <v/>
      </c>
    </row>
    <row r="16" spans="1:25" x14ac:dyDescent="0.2">
      <c r="A16" s="39"/>
      <c r="B16" s="92"/>
      <c r="C16" s="40"/>
      <c r="D16" s="118" t="str">
        <f t="shared" si="0"/>
        <v/>
      </c>
      <c r="E16" s="40"/>
      <c r="F16" s="118" t="str">
        <f t="shared" si="1"/>
        <v/>
      </c>
      <c r="G16" s="40"/>
      <c r="H16" s="118" t="str">
        <f t="shared" si="2"/>
        <v/>
      </c>
      <c r="M16" s="149" t="s">
        <v>69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</row>
    <row r="17" spans="1:23" x14ac:dyDescent="0.2">
      <c r="A17" s="39"/>
      <c r="B17" s="92"/>
      <c r="C17" s="40"/>
      <c r="D17" s="118" t="str">
        <f t="shared" si="0"/>
        <v/>
      </c>
      <c r="E17" s="40"/>
      <c r="F17" s="118" t="str">
        <f t="shared" si="1"/>
        <v/>
      </c>
      <c r="G17" s="40"/>
      <c r="H17" s="118" t="str">
        <f t="shared" si="2"/>
        <v/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23" x14ac:dyDescent="0.2">
      <c r="A18" s="39" t="s">
        <v>195</v>
      </c>
      <c r="B18" s="92"/>
      <c r="C18" s="40"/>
      <c r="D18" s="118" t="str">
        <f t="shared" si="0"/>
        <v/>
      </c>
      <c r="E18" s="40"/>
      <c r="F18" s="118" t="str">
        <f t="shared" si="1"/>
        <v/>
      </c>
      <c r="G18" s="40"/>
      <c r="H18" s="118" t="str">
        <f t="shared" si="2"/>
        <v/>
      </c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</row>
    <row r="19" spans="1:23" x14ac:dyDescent="0.2">
      <c r="A19" s="41" t="s">
        <v>6</v>
      </c>
      <c r="B19" s="41"/>
      <c r="C19" s="42">
        <f t="shared" ref="C19:H19" si="3">SUM(C13:C18)</f>
        <v>0</v>
      </c>
      <c r="D19" s="113">
        <f t="shared" si="3"/>
        <v>0</v>
      </c>
      <c r="E19" s="42">
        <f t="shared" si="3"/>
        <v>0</v>
      </c>
      <c r="F19" s="113">
        <f t="shared" si="3"/>
        <v>0</v>
      </c>
      <c r="G19" s="42">
        <f t="shared" si="3"/>
        <v>0</v>
      </c>
      <c r="H19" s="11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15</v>
      </c>
      <c r="B21" s="2"/>
      <c r="C21" s="2"/>
      <c r="D21" s="2"/>
      <c r="J21" s="7" t="s">
        <v>141</v>
      </c>
      <c r="K21" s="6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50" t="s">
        <v>17</v>
      </c>
      <c r="B22" s="151" t="s">
        <v>185</v>
      </c>
      <c r="C22" s="153" t="s">
        <v>201</v>
      </c>
      <c r="D22" s="153" t="s">
        <v>5</v>
      </c>
      <c r="E22" s="154" t="s">
        <v>199</v>
      </c>
      <c r="F22" s="155"/>
      <c r="G22" s="155"/>
      <c r="H22" s="154" t="s">
        <v>200</v>
      </c>
      <c r="I22" s="155"/>
      <c r="J22" s="155"/>
      <c r="K22" s="15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">
      <c r="A23" s="150"/>
      <c r="B23" s="152"/>
      <c r="C23" s="153"/>
      <c r="D23" s="153"/>
      <c r="E23" s="70" t="s">
        <v>9</v>
      </c>
      <c r="F23" s="70" t="s">
        <v>38</v>
      </c>
      <c r="G23" s="70" t="s">
        <v>39</v>
      </c>
      <c r="H23" s="43" t="s">
        <v>11</v>
      </c>
      <c r="I23" s="43" t="s">
        <v>12</v>
      </c>
      <c r="J23" s="43" t="s">
        <v>13</v>
      </c>
      <c r="K23" s="70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39"/>
      <c r="B24" s="92"/>
      <c r="C24" s="40"/>
      <c r="D24" s="118" t="str">
        <f>IFERROR(C24/$C$30,"")</f>
        <v/>
      </c>
      <c r="E24" s="40"/>
      <c r="F24" s="40"/>
      <c r="G24" s="40"/>
      <c r="H24" s="40"/>
      <c r="I24" s="40"/>
      <c r="J24" s="40"/>
      <c r="K24" s="4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39"/>
      <c r="B25" s="92"/>
      <c r="C25" s="40"/>
      <c r="D25" s="118" t="str">
        <f t="shared" ref="D25:D29" si="4">IFERROR(C25/$C$30,"")</f>
        <v/>
      </c>
      <c r="E25" s="40"/>
      <c r="F25" s="40"/>
      <c r="G25" s="40"/>
      <c r="H25" s="40"/>
      <c r="I25" s="40"/>
      <c r="J25" s="40"/>
      <c r="K25" s="4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39"/>
      <c r="B26" s="92"/>
      <c r="C26" s="40"/>
      <c r="D26" s="118" t="str">
        <f t="shared" si="4"/>
        <v/>
      </c>
      <c r="E26" s="40"/>
      <c r="F26" s="40"/>
      <c r="G26" s="40"/>
      <c r="H26" s="40"/>
      <c r="I26" s="40"/>
      <c r="J26" s="40"/>
      <c r="K26" s="4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39"/>
      <c r="B27" s="92"/>
      <c r="C27" s="40"/>
      <c r="D27" s="118" t="str">
        <f t="shared" si="4"/>
        <v/>
      </c>
      <c r="E27" s="40"/>
      <c r="F27" s="40"/>
      <c r="G27" s="40"/>
      <c r="H27" s="40"/>
      <c r="I27" s="40"/>
      <c r="J27" s="40"/>
      <c r="K27" s="40"/>
      <c r="M27" s="149" t="s">
        <v>69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:23" x14ac:dyDescent="0.2">
      <c r="A28" s="39"/>
      <c r="B28" s="92"/>
      <c r="C28" s="40"/>
      <c r="D28" s="118" t="str">
        <f t="shared" si="4"/>
        <v/>
      </c>
      <c r="E28" s="40"/>
      <c r="F28" s="40"/>
      <c r="G28" s="40"/>
      <c r="H28" s="40"/>
      <c r="I28" s="40"/>
      <c r="J28" s="40"/>
      <c r="K28" s="40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</row>
    <row r="29" spans="1:23" x14ac:dyDescent="0.2">
      <c r="A29" s="39" t="s">
        <v>195</v>
      </c>
      <c r="B29" s="92"/>
      <c r="C29" s="40"/>
      <c r="D29" s="118" t="str">
        <f t="shared" si="4"/>
        <v/>
      </c>
      <c r="E29" s="40"/>
      <c r="F29" s="40"/>
      <c r="G29" s="40"/>
      <c r="H29" s="40"/>
      <c r="I29" s="40"/>
      <c r="J29" s="40"/>
      <c r="K29" s="40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</row>
    <row r="30" spans="1:23" x14ac:dyDescent="0.2">
      <c r="A30" s="41" t="s">
        <v>6</v>
      </c>
      <c r="B30" s="41"/>
      <c r="C30" s="42">
        <f t="shared" ref="C30" si="5">SUM(C24:C29)</f>
        <v>0</v>
      </c>
      <c r="D30" s="113">
        <f t="shared" ref="D30" si="6">SUM(D24:D29)</f>
        <v>0</v>
      </c>
      <c r="E30" s="42">
        <f t="shared" ref="E30:K30" si="7">SUM(E24:E29)</f>
        <v>0</v>
      </c>
      <c r="F30" s="42">
        <f t="shared" si="7"/>
        <v>0</v>
      </c>
      <c r="G30" s="42">
        <f t="shared" si="7"/>
        <v>0</v>
      </c>
      <c r="H30" s="42">
        <f t="shared" si="7"/>
        <v>0</v>
      </c>
      <c r="I30" s="42">
        <f t="shared" si="7"/>
        <v>0</v>
      </c>
      <c r="J30" s="42">
        <f t="shared" si="7"/>
        <v>0</v>
      </c>
      <c r="K30" s="42">
        <f t="shared" si="7"/>
        <v>0</v>
      </c>
    </row>
    <row r="32" spans="1:23" x14ac:dyDescent="0.2">
      <c r="A32" s="8" t="s">
        <v>203</v>
      </c>
    </row>
    <row r="33" spans="1:11" ht="63.75" customHeight="1" x14ac:dyDescent="0.2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8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27" priority="6" operator="equal">
      <formula>""</formula>
    </cfRule>
  </conditionalFormatting>
  <conditionalFormatting sqref="H11">
    <cfRule type="cellIs" dxfId="26" priority="5" operator="equal">
      <formula>""</formula>
    </cfRule>
  </conditionalFormatting>
  <conditionalFormatting sqref="K21">
    <cfRule type="cellIs" dxfId="25" priority="4" operator="equal">
      <formula>""</formula>
    </cfRule>
  </conditionalFormatting>
  <conditionalFormatting sqref="G8:H8 A8:E8">
    <cfRule type="cellIs" dxfId="24" priority="3" operator="equal">
      <formula>""</formula>
    </cfRule>
  </conditionalFormatting>
  <conditionalFormatting sqref="K3">
    <cfRule type="cellIs" dxfId="23" priority="2" operator="equal">
      <formula>""</formula>
    </cfRule>
  </conditionalFormatting>
  <conditionalFormatting sqref="K8">
    <cfRule type="cellIs" dxfId="22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K8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>
    <pageSetUpPr fitToPage="1"/>
  </sheetPr>
  <dimension ref="A1:J40"/>
  <sheetViews>
    <sheetView showGridLines="0" zoomScaleNormal="100" workbookViewId="0">
      <selection activeCell="H28" sqref="H28"/>
    </sheetView>
  </sheetViews>
  <sheetFormatPr defaultColWidth="13.7109375" defaultRowHeight="12" x14ac:dyDescent="0.2"/>
  <cols>
    <col min="1" max="1" width="26.7109375" style="3" customWidth="1"/>
    <col min="2" max="8" width="13.7109375" style="3"/>
    <col min="9" max="9" width="5.7109375" style="3" customWidth="1"/>
    <col min="10" max="16384" width="13.7109375" style="3"/>
  </cols>
  <sheetData>
    <row r="1" spans="1:10" s="1" customFormat="1" x14ac:dyDescent="0.2">
      <c r="H1" s="6" t="s">
        <v>19</v>
      </c>
    </row>
    <row r="2" spans="1:10" s="1" customFormat="1" x14ac:dyDescent="0.2">
      <c r="C2" s="130" t="s">
        <v>135</v>
      </c>
      <c r="D2" s="130"/>
      <c r="E2" s="130"/>
    </row>
    <row r="3" spans="1:10" s="1" customFormat="1" x14ac:dyDescent="0.2">
      <c r="C3" s="130"/>
      <c r="D3" s="130"/>
      <c r="E3" s="130"/>
      <c r="G3" s="7" t="s">
        <v>34</v>
      </c>
      <c r="H3" s="16"/>
    </row>
    <row r="4" spans="1:10" s="1" customFormat="1" x14ac:dyDescent="0.2">
      <c r="C4" s="130"/>
      <c r="D4" s="130"/>
      <c r="E4" s="130"/>
    </row>
    <row r="7" spans="1:10" x14ac:dyDescent="0.2">
      <c r="A7" s="2" t="s">
        <v>1</v>
      </c>
      <c r="F7" s="2" t="s">
        <v>2</v>
      </c>
    </row>
    <row r="8" spans="1:10" x14ac:dyDescent="0.2">
      <c r="A8" s="159"/>
      <c r="B8" s="159"/>
      <c r="C8" s="159"/>
      <c r="D8" s="159"/>
      <c r="F8" s="145"/>
      <c r="G8" s="145"/>
    </row>
    <row r="10" spans="1:10" x14ac:dyDescent="0.2">
      <c r="A10" s="2" t="s">
        <v>20</v>
      </c>
      <c r="E10" s="5"/>
      <c r="G10" s="7" t="s">
        <v>141</v>
      </c>
      <c r="H10" s="64"/>
      <c r="J10" s="1" t="s">
        <v>70</v>
      </c>
    </row>
    <row r="11" spans="1:10" x14ac:dyDescent="0.2">
      <c r="A11" s="153" t="s">
        <v>21</v>
      </c>
      <c r="B11" s="153" t="s">
        <v>202</v>
      </c>
      <c r="C11" s="153" t="s">
        <v>22</v>
      </c>
      <c r="D11" s="150" t="s">
        <v>23</v>
      </c>
      <c r="E11" s="150"/>
      <c r="F11" s="150"/>
      <c r="G11" s="150"/>
      <c r="H11" s="153" t="s">
        <v>28</v>
      </c>
    </row>
    <row r="12" spans="1:10" ht="24" customHeight="1" x14ac:dyDescent="0.2">
      <c r="A12" s="153"/>
      <c r="B12" s="153"/>
      <c r="C12" s="153"/>
      <c r="D12" s="43" t="s">
        <v>24</v>
      </c>
      <c r="E12" s="43" t="s">
        <v>25</v>
      </c>
      <c r="F12" s="43" t="s">
        <v>26</v>
      </c>
      <c r="G12" s="38" t="s">
        <v>27</v>
      </c>
      <c r="H12" s="153"/>
    </row>
    <row r="13" spans="1:10" x14ac:dyDescent="0.2">
      <c r="A13" s="39"/>
      <c r="B13" s="40"/>
      <c r="C13" s="40"/>
      <c r="D13" s="40"/>
      <c r="E13" s="40"/>
      <c r="F13" s="40"/>
      <c r="G13" s="40"/>
      <c r="H13" s="40"/>
    </row>
    <row r="14" spans="1:10" x14ac:dyDescent="0.2">
      <c r="A14" s="39"/>
      <c r="B14" s="40"/>
      <c r="C14" s="40"/>
      <c r="D14" s="40"/>
      <c r="E14" s="40"/>
      <c r="F14" s="40"/>
      <c r="G14" s="40"/>
      <c r="H14" s="40"/>
    </row>
    <row r="15" spans="1:10" x14ac:dyDescent="0.2">
      <c r="A15" s="39"/>
      <c r="B15" s="40"/>
      <c r="C15" s="40"/>
      <c r="D15" s="40"/>
      <c r="E15" s="40"/>
      <c r="F15" s="40"/>
      <c r="G15" s="40"/>
      <c r="H15" s="40"/>
    </row>
    <row r="16" spans="1:10" x14ac:dyDescent="0.2">
      <c r="A16" s="39"/>
      <c r="B16" s="40"/>
      <c r="C16" s="40"/>
      <c r="D16" s="40"/>
      <c r="E16" s="40"/>
      <c r="F16" s="40"/>
      <c r="G16" s="40"/>
      <c r="H16" s="40"/>
    </row>
    <row r="17" spans="1:8" x14ac:dyDescent="0.2">
      <c r="A17" s="39"/>
      <c r="B17" s="40"/>
      <c r="C17" s="40"/>
      <c r="D17" s="40"/>
      <c r="E17" s="40"/>
      <c r="F17" s="40"/>
      <c r="G17" s="40"/>
      <c r="H17" s="40"/>
    </row>
    <row r="18" spans="1:8" x14ac:dyDescent="0.2">
      <c r="A18" s="39"/>
      <c r="B18" s="40"/>
      <c r="C18" s="40"/>
      <c r="D18" s="40"/>
      <c r="E18" s="40"/>
      <c r="F18" s="40"/>
      <c r="G18" s="40"/>
      <c r="H18" s="40"/>
    </row>
    <row r="19" spans="1:8" x14ac:dyDescent="0.2">
      <c r="A19" s="39"/>
      <c r="B19" s="40"/>
      <c r="C19" s="40"/>
      <c r="D19" s="40"/>
      <c r="E19" s="40"/>
      <c r="F19" s="40"/>
      <c r="G19" s="40"/>
      <c r="H19" s="40"/>
    </row>
    <row r="20" spans="1:8" x14ac:dyDescent="0.2">
      <c r="A20" s="39"/>
      <c r="B20" s="40"/>
      <c r="C20" s="40"/>
      <c r="D20" s="40"/>
      <c r="E20" s="40"/>
      <c r="F20" s="40"/>
      <c r="G20" s="40"/>
      <c r="H20" s="40"/>
    </row>
    <row r="21" spans="1:8" x14ac:dyDescent="0.2">
      <c r="A21" s="39"/>
      <c r="B21" s="40"/>
      <c r="C21" s="40"/>
      <c r="D21" s="40"/>
      <c r="E21" s="40"/>
      <c r="F21" s="40"/>
      <c r="G21" s="40"/>
      <c r="H21" s="40"/>
    </row>
    <row r="22" spans="1:8" x14ac:dyDescent="0.2">
      <c r="A22" s="39"/>
      <c r="B22" s="40"/>
      <c r="C22" s="40"/>
      <c r="D22" s="40"/>
      <c r="E22" s="40"/>
      <c r="F22" s="40"/>
      <c r="G22" s="40"/>
      <c r="H22" s="40"/>
    </row>
    <row r="23" spans="1:8" x14ac:dyDescent="0.2">
      <c r="A23" s="39"/>
      <c r="B23" s="40"/>
      <c r="C23" s="40"/>
      <c r="D23" s="40"/>
      <c r="E23" s="40"/>
      <c r="F23" s="40"/>
      <c r="G23" s="40"/>
      <c r="H23" s="40"/>
    </row>
    <row r="24" spans="1:8" x14ac:dyDescent="0.2">
      <c r="A24" s="41" t="s">
        <v>6</v>
      </c>
      <c r="B24" s="42">
        <f t="shared" ref="B24:H24" si="0">SUM(B13:B23)</f>
        <v>0</v>
      </c>
      <c r="C24" s="42">
        <f t="shared" si="0"/>
        <v>0</v>
      </c>
      <c r="D24" s="42">
        <f t="shared" si="0"/>
        <v>0</v>
      </c>
      <c r="E24" s="42">
        <f t="shared" si="0"/>
        <v>0</v>
      </c>
      <c r="F24" s="42">
        <f t="shared" si="0"/>
        <v>0</v>
      </c>
      <c r="G24" s="42">
        <f t="shared" si="0"/>
        <v>0</v>
      </c>
      <c r="H24" s="42">
        <f t="shared" si="0"/>
        <v>0</v>
      </c>
    </row>
    <row r="27" spans="1:8" x14ac:dyDescent="0.2">
      <c r="A27" s="2" t="s">
        <v>29</v>
      </c>
      <c r="F27" s="7" t="s">
        <v>141</v>
      </c>
      <c r="G27" s="64"/>
    </row>
    <row r="28" spans="1:8" ht="48" x14ac:dyDescent="0.2">
      <c r="A28" s="38" t="s">
        <v>30</v>
      </c>
      <c r="B28" s="38" t="s">
        <v>31</v>
      </c>
      <c r="C28" s="38" t="s">
        <v>32</v>
      </c>
      <c r="D28" s="150" t="s">
        <v>35</v>
      </c>
      <c r="E28" s="150"/>
      <c r="F28" s="153" t="s">
        <v>33</v>
      </c>
      <c r="G28" s="153"/>
    </row>
    <row r="29" spans="1:8" x14ac:dyDescent="0.2">
      <c r="A29" s="39"/>
      <c r="B29" s="40"/>
      <c r="C29" s="44"/>
      <c r="D29" s="158"/>
      <c r="E29" s="158"/>
      <c r="F29" s="158"/>
      <c r="G29" s="158"/>
    </row>
    <row r="30" spans="1:8" x14ac:dyDescent="0.2">
      <c r="A30" s="39"/>
      <c r="B30" s="40"/>
      <c r="C30" s="44"/>
      <c r="D30" s="158"/>
      <c r="E30" s="158"/>
      <c r="F30" s="158"/>
      <c r="G30" s="158"/>
    </row>
    <row r="31" spans="1:8" x14ac:dyDescent="0.2">
      <c r="A31" s="39"/>
      <c r="B31" s="40"/>
      <c r="C31" s="44"/>
      <c r="D31" s="158"/>
      <c r="E31" s="158"/>
      <c r="F31" s="158"/>
      <c r="G31" s="158"/>
    </row>
    <row r="32" spans="1:8" x14ac:dyDescent="0.2">
      <c r="A32" s="39"/>
      <c r="B32" s="40"/>
      <c r="C32" s="44"/>
      <c r="D32" s="158"/>
      <c r="E32" s="158"/>
      <c r="F32" s="158"/>
      <c r="G32" s="158"/>
    </row>
    <row r="33" spans="1:7" x14ac:dyDescent="0.2">
      <c r="A33" s="39"/>
      <c r="B33" s="40"/>
      <c r="C33" s="44"/>
      <c r="D33" s="158"/>
      <c r="E33" s="158"/>
      <c r="F33" s="158"/>
      <c r="G33" s="158"/>
    </row>
    <row r="34" spans="1:7" x14ac:dyDescent="0.2">
      <c r="A34" s="39"/>
      <c r="B34" s="40"/>
      <c r="C34" s="44"/>
      <c r="D34" s="158"/>
      <c r="E34" s="158"/>
      <c r="F34" s="158"/>
      <c r="G34" s="158"/>
    </row>
    <row r="35" spans="1:7" x14ac:dyDescent="0.2">
      <c r="A35" s="39"/>
      <c r="B35" s="40"/>
      <c r="C35" s="44"/>
      <c r="D35" s="158"/>
      <c r="E35" s="158"/>
      <c r="F35" s="158"/>
      <c r="G35" s="158"/>
    </row>
    <row r="36" spans="1:7" x14ac:dyDescent="0.2">
      <c r="A36" s="39"/>
      <c r="B36" s="40"/>
      <c r="C36" s="44"/>
      <c r="D36" s="158"/>
      <c r="E36" s="158"/>
      <c r="F36" s="158"/>
      <c r="G36" s="158"/>
    </row>
    <row r="37" spans="1:7" x14ac:dyDescent="0.2">
      <c r="A37" s="39"/>
      <c r="B37" s="40"/>
      <c r="C37" s="44"/>
      <c r="D37" s="158"/>
      <c r="E37" s="158"/>
      <c r="F37" s="158"/>
      <c r="G37" s="158"/>
    </row>
    <row r="38" spans="1:7" x14ac:dyDescent="0.2">
      <c r="A38" s="39"/>
      <c r="B38" s="40"/>
      <c r="C38" s="44"/>
      <c r="D38" s="158"/>
      <c r="E38" s="158"/>
      <c r="F38" s="158"/>
      <c r="G38" s="158"/>
    </row>
    <row r="39" spans="1:7" x14ac:dyDescent="0.2">
      <c r="A39" s="39"/>
      <c r="B39" s="40"/>
      <c r="C39" s="44"/>
      <c r="D39" s="158"/>
      <c r="E39" s="158"/>
      <c r="F39" s="158"/>
      <c r="G39" s="158"/>
    </row>
    <row r="40" spans="1:7" x14ac:dyDescent="0.2">
      <c r="A40" s="41" t="s">
        <v>6</v>
      </c>
      <c r="B40" s="42">
        <f>SUM(B29:B39)</f>
        <v>0</v>
      </c>
      <c r="C40" s="42">
        <f>SUM(C29:C39)</f>
        <v>0</v>
      </c>
      <c r="D40" s="157" t="s">
        <v>7</v>
      </c>
      <c r="E40" s="157"/>
      <c r="F40" s="157" t="s">
        <v>7</v>
      </c>
      <c r="G40" s="157"/>
    </row>
  </sheetData>
  <mergeCells count="34">
    <mergeCell ref="A8:D8"/>
    <mergeCell ref="F8:G8"/>
    <mergeCell ref="A11:A12"/>
    <mergeCell ref="B11:B12"/>
    <mergeCell ref="C11:C12"/>
    <mergeCell ref="H11:H12"/>
    <mergeCell ref="D28:E28"/>
    <mergeCell ref="F28:G28"/>
    <mergeCell ref="D29:E29"/>
    <mergeCell ref="F29:G29"/>
    <mergeCell ref="D35:E35"/>
    <mergeCell ref="F35:G35"/>
    <mergeCell ref="D30:E30"/>
    <mergeCell ref="F30:G30"/>
    <mergeCell ref="D31:E31"/>
    <mergeCell ref="F31:G31"/>
    <mergeCell ref="D32:E32"/>
    <mergeCell ref="F32:G32"/>
    <mergeCell ref="D40:E40"/>
    <mergeCell ref="F40:G40"/>
    <mergeCell ref="D11:G11"/>
    <mergeCell ref="C2:E4"/>
    <mergeCell ref="D38:E38"/>
    <mergeCell ref="F38:G38"/>
    <mergeCell ref="D39:E39"/>
    <mergeCell ref="F39:G39"/>
    <mergeCell ref="D36:E36"/>
    <mergeCell ref="F36:G36"/>
    <mergeCell ref="D37:E37"/>
    <mergeCell ref="D33:E33"/>
    <mergeCell ref="F33:G33"/>
    <mergeCell ref="F37:G37"/>
    <mergeCell ref="D34:E34"/>
    <mergeCell ref="F34:G34"/>
  </mergeCells>
  <conditionalFormatting sqref="G10">
    <cfRule type="cellIs" dxfId="21" priority="9" operator="equal">
      <formula>""</formula>
    </cfRule>
  </conditionalFormatting>
  <conditionalFormatting sqref="H10">
    <cfRule type="cellIs" dxfId="20" priority="8" operator="equal">
      <formula>""</formula>
    </cfRule>
  </conditionalFormatting>
  <conditionalFormatting sqref="G10">
    <cfRule type="cellIs" dxfId="19" priority="7" operator="equal">
      <formula>""</formula>
    </cfRule>
  </conditionalFormatting>
  <conditionalFormatting sqref="H10">
    <cfRule type="cellIs" dxfId="18" priority="6" operator="equal">
      <formula>""</formula>
    </cfRule>
  </conditionalFormatting>
  <conditionalFormatting sqref="G27">
    <cfRule type="cellIs" dxfId="17" priority="2" operator="equal">
      <formula>""</formula>
    </cfRule>
  </conditionalFormatting>
  <conditionalFormatting sqref="F27">
    <cfRule type="cellIs" dxfId="16" priority="5" operator="equal">
      <formula>""</formula>
    </cfRule>
  </conditionalFormatting>
  <conditionalFormatting sqref="G27">
    <cfRule type="cellIs" dxfId="15" priority="4" operator="equal">
      <formula>""</formula>
    </cfRule>
  </conditionalFormatting>
  <conditionalFormatting sqref="F27">
    <cfRule type="cellIs" dxfId="14" priority="3" operator="equal">
      <formula>""</formula>
    </cfRule>
  </conditionalFormatting>
  <conditionalFormatting sqref="A8:D8 F8:G8 H3">
    <cfRule type="cellIs" dxfId="13" priority="1" operator="equal">
      <formula>""</formula>
    </cfRule>
  </conditionalFormatting>
  <dataValidations count="1">
    <dataValidation type="list" allowBlank="1" showInputMessage="1" showErrorMessage="1" sqref="H10 G27" xr:uid="{FD035F08-8F8B-40C4-A2EE-9901E6EBFDDF}">
      <formula1>valuta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dimension ref="A1:R78"/>
  <sheetViews>
    <sheetView showGridLines="0" zoomScaleNormal="100" workbookViewId="0">
      <selection activeCell="O45" sqref="O45"/>
    </sheetView>
  </sheetViews>
  <sheetFormatPr defaultColWidth="13.7109375" defaultRowHeight="12" x14ac:dyDescent="0.2"/>
  <cols>
    <col min="1" max="1" width="26.7109375" style="3" customWidth="1"/>
    <col min="2" max="2" width="13.7109375" style="3" customWidth="1"/>
    <col min="3" max="11" width="13.7109375" style="3"/>
    <col min="12" max="12" width="26.7109375" style="3" customWidth="1"/>
    <col min="13" max="16384" width="13.7109375" style="3"/>
  </cols>
  <sheetData>
    <row r="1" spans="1:18" s="1" customFormat="1" x14ac:dyDescent="0.2">
      <c r="R1" s="6" t="s">
        <v>36</v>
      </c>
    </row>
    <row r="2" spans="1:18" s="1" customFormat="1" ht="15.75" x14ac:dyDescent="0.2">
      <c r="F2" s="4"/>
      <c r="G2" s="173" t="s">
        <v>227</v>
      </c>
      <c r="H2" s="173"/>
      <c r="I2" s="173"/>
      <c r="J2" s="12"/>
    </row>
    <row r="3" spans="1:18" s="1" customFormat="1" ht="15.75" x14ac:dyDescent="0.2">
      <c r="G3" s="173"/>
      <c r="H3" s="173"/>
      <c r="I3" s="173"/>
      <c r="J3" s="12"/>
      <c r="Q3" s="7" t="s">
        <v>34</v>
      </c>
      <c r="R3" s="16"/>
    </row>
    <row r="4" spans="1:18" s="1" customFormat="1" ht="15.75" x14ac:dyDescent="0.2">
      <c r="G4" s="173"/>
      <c r="H4" s="173"/>
      <c r="I4" s="173"/>
      <c r="J4" s="12"/>
    </row>
    <row r="7" spans="1:18" x14ac:dyDescent="0.2">
      <c r="A7" s="2" t="s">
        <v>1</v>
      </c>
      <c r="B7" s="2"/>
      <c r="G7" s="2" t="s">
        <v>2</v>
      </c>
    </row>
    <row r="8" spans="1:18" x14ac:dyDescent="0.2">
      <c r="A8" s="159"/>
      <c r="B8" s="159"/>
      <c r="C8" s="159"/>
      <c r="D8" s="159"/>
      <c r="E8" s="159"/>
      <c r="G8" s="145"/>
      <c r="H8" s="145"/>
    </row>
    <row r="10" spans="1:18" x14ac:dyDescent="0.2">
      <c r="A10" s="2" t="s">
        <v>37</v>
      </c>
      <c r="B10" s="2"/>
      <c r="F10" s="5"/>
      <c r="Q10" s="7" t="s">
        <v>141</v>
      </c>
      <c r="R10" s="64"/>
    </row>
    <row r="11" spans="1:18" ht="24.95" customHeight="1" x14ac:dyDescent="0.2">
      <c r="A11" s="176" t="s">
        <v>105</v>
      </c>
      <c r="B11" s="174" t="s">
        <v>50</v>
      </c>
      <c r="C11" s="174" t="s">
        <v>208</v>
      </c>
      <c r="D11" s="174" t="s">
        <v>207</v>
      </c>
      <c r="E11" s="175" t="s">
        <v>87</v>
      </c>
      <c r="F11" s="175" t="s">
        <v>88</v>
      </c>
      <c r="G11" s="174" t="s">
        <v>42</v>
      </c>
      <c r="H11" s="174" t="s">
        <v>43</v>
      </c>
      <c r="I11" s="175" t="s">
        <v>44</v>
      </c>
      <c r="J11" s="177" t="s">
        <v>120</v>
      </c>
      <c r="K11" s="174" t="s">
        <v>45</v>
      </c>
      <c r="L11" s="174" t="s">
        <v>133</v>
      </c>
      <c r="M11" s="176" t="s">
        <v>206</v>
      </c>
      <c r="N11" s="176"/>
      <c r="O11" s="176"/>
      <c r="P11" s="176"/>
      <c r="Q11" s="176"/>
      <c r="R11" s="176"/>
    </row>
    <row r="12" spans="1:18" ht="24.95" customHeight="1" x14ac:dyDescent="0.2">
      <c r="A12" s="176"/>
      <c r="B12" s="174"/>
      <c r="C12" s="174"/>
      <c r="D12" s="174"/>
      <c r="E12" s="175"/>
      <c r="F12" s="175"/>
      <c r="G12" s="174"/>
      <c r="H12" s="174"/>
      <c r="I12" s="175"/>
      <c r="J12" s="178"/>
      <c r="K12" s="174"/>
      <c r="L12" s="174"/>
      <c r="M12" s="14">
        <v>2020</v>
      </c>
      <c r="N12" s="14">
        <v>2021</v>
      </c>
      <c r="O12" s="14">
        <v>2022</v>
      </c>
      <c r="P12" s="14">
        <v>2023</v>
      </c>
      <c r="Q12" s="14">
        <v>2024</v>
      </c>
      <c r="R12" s="14" t="s">
        <v>46</v>
      </c>
    </row>
    <row r="13" spans="1:18" ht="12" customHeight="1" x14ac:dyDescent="0.2">
      <c r="A13" s="179" t="s">
        <v>47</v>
      </c>
      <c r="B13" s="180"/>
      <c r="C13" s="57"/>
      <c r="D13" s="57"/>
      <c r="E13" s="51"/>
      <c r="F13" s="57"/>
      <c r="G13" s="51"/>
      <c r="H13" s="51"/>
      <c r="I13" s="52"/>
      <c r="J13" s="52"/>
      <c r="K13" s="58"/>
      <c r="L13" s="59"/>
      <c r="M13" s="57"/>
      <c r="N13" s="57"/>
      <c r="O13" s="57"/>
      <c r="P13" s="57"/>
      <c r="Q13" s="57"/>
      <c r="R13" s="57"/>
    </row>
    <row r="14" spans="1:18" x14ac:dyDescent="0.2">
      <c r="A14" s="48"/>
      <c r="B14" s="48"/>
      <c r="C14" s="40"/>
      <c r="D14" s="40"/>
      <c r="E14" s="49"/>
      <c r="F14" s="40"/>
      <c r="G14" s="49"/>
      <c r="H14" s="49"/>
      <c r="I14" s="50"/>
      <c r="J14" s="50"/>
      <c r="K14" s="44"/>
      <c r="L14" s="48"/>
      <c r="M14" s="40"/>
      <c r="N14" s="40"/>
      <c r="O14" s="40"/>
      <c r="P14" s="40"/>
      <c r="Q14" s="40"/>
      <c r="R14" s="40"/>
    </row>
    <row r="15" spans="1:18" x14ac:dyDescent="0.2">
      <c r="A15" s="48"/>
      <c r="B15" s="48"/>
      <c r="C15" s="40"/>
      <c r="D15" s="40"/>
      <c r="E15" s="49"/>
      <c r="F15" s="40"/>
      <c r="G15" s="49"/>
      <c r="H15" s="49"/>
      <c r="I15" s="50"/>
      <c r="J15" s="50"/>
      <c r="K15" s="44"/>
      <c r="L15" s="48"/>
      <c r="M15" s="40"/>
      <c r="N15" s="40"/>
      <c r="O15" s="40"/>
      <c r="P15" s="40"/>
      <c r="Q15" s="40"/>
      <c r="R15" s="40"/>
    </row>
    <row r="16" spans="1:18" x14ac:dyDescent="0.2">
      <c r="A16" s="48"/>
      <c r="B16" s="48"/>
      <c r="C16" s="40"/>
      <c r="D16" s="40"/>
      <c r="E16" s="49"/>
      <c r="F16" s="40"/>
      <c r="G16" s="49"/>
      <c r="H16" s="49"/>
      <c r="I16" s="50"/>
      <c r="J16" s="50"/>
      <c r="K16" s="44"/>
      <c r="L16" s="48"/>
      <c r="M16" s="40"/>
      <c r="N16" s="40"/>
      <c r="O16" s="40"/>
      <c r="P16" s="40"/>
      <c r="Q16" s="40"/>
      <c r="R16" s="40"/>
    </row>
    <row r="17" spans="1:18" x14ac:dyDescent="0.2">
      <c r="A17" s="48"/>
      <c r="B17" s="48"/>
      <c r="C17" s="40"/>
      <c r="D17" s="40"/>
      <c r="E17" s="49"/>
      <c r="F17" s="40"/>
      <c r="G17" s="49"/>
      <c r="H17" s="49"/>
      <c r="I17" s="50"/>
      <c r="J17" s="50"/>
      <c r="K17" s="44"/>
      <c r="L17" s="48"/>
      <c r="M17" s="40"/>
      <c r="N17" s="40"/>
      <c r="O17" s="40"/>
      <c r="P17" s="40"/>
      <c r="Q17" s="40"/>
      <c r="R17" s="40"/>
    </row>
    <row r="18" spans="1:18" x14ac:dyDescent="0.2">
      <c r="A18" s="48"/>
      <c r="B18" s="48"/>
      <c r="C18" s="40"/>
      <c r="D18" s="40"/>
      <c r="E18" s="49"/>
      <c r="F18" s="40"/>
      <c r="G18" s="49"/>
      <c r="H18" s="49"/>
      <c r="I18" s="50"/>
      <c r="J18" s="50"/>
      <c r="K18" s="44"/>
      <c r="L18" s="48"/>
      <c r="M18" s="40"/>
      <c r="N18" s="40"/>
      <c r="O18" s="40"/>
      <c r="P18" s="40"/>
      <c r="Q18" s="40"/>
      <c r="R18" s="40"/>
    </row>
    <row r="19" spans="1:18" x14ac:dyDescent="0.2">
      <c r="A19" s="48"/>
      <c r="B19" s="48"/>
      <c r="C19" s="40"/>
      <c r="D19" s="40"/>
      <c r="E19" s="49"/>
      <c r="F19" s="40"/>
      <c r="G19" s="49"/>
      <c r="H19" s="49"/>
      <c r="I19" s="50"/>
      <c r="J19" s="50"/>
      <c r="K19" s="44"/>
      <c r="L19" s="48"/>
      <c r="M19" s="40"/>
      <c r="N19" s="40"/>
      <c r="O19" s="40"/>
      <c r="P19" s="40"/>
      <c r="Q19" s="40"/>
      <c r="R19" s="40"/>
    </row>
    <row r="20" spans="1:18" x14ac:dyDescent="0.2">
      <c r="A20" s="48"/>
      <c r="B20" s="48"/>
      <c r="C20" s="40"/>
      <c r="D20" s="40"/>
      <c r="E20" s="49"/>
      <c r="F20" s="40"/>
      <c r="G20" s="49"/>
      <c r="H20" s="49"/>
      <c r="I20" s="50"/>
      <c r="J20" s="50"/>
      <c r="K20" s="44"/>
      <c r="L20" s="48"/>
      <c r="M20" s="40"/>
      <c r="N20" s="40"/>
      <c r="O20" s="40"/>
      <c r="P20" s="40"/>
      <c r="Q20" s="40"/>
      <c r="R20" s="40"/>
    </row>
    <row r="21" spans="1:18" x14ac:dyDescent="0.2">
      <c r="A21" s="48"/>
      <c r="B21" s="48"/>
      <c r="C21" s="40"/>
      <c r="D21" s="40"/>
      <c r="E21" s="49"/>
      <c r="F21" s="40"/>
      <c r="G21" s="49"/>
      <c r="H21" s="49"/>
      <c r="I21" s="50"/>
      <c r="J21" s="50"/>
      <c r="K21" s="44"/>
      <c r="L21" s="48"/>
      <c r="M21" s="40"/>
      <c r="N21" s="40"/>
      <c r="O21" s="40"/>
      <c r="P21" s="40"/>
      <c r="Q21" s="40"/>
      <c r="R21" s="40"/>
    </row>
    <row r="22" spans="1:18" x14ac:dyDescent="0.2">
      <c r="A22" s="48"/>
      <c r="B22" s="48"/>
      <c r="C22" s="40"/>
      <c r="D22" s="40"/>
      <c r="E22" s="49"/>
      <c r="F22" s="40"/>
      <c r="G22" s="49"/>
      <c r="H22" s="49"/>
      <c r="I22" s="50"/>
      <c r="J22" s="50"/>
      <c r="K22" s="44"/>
      <c r="L22" s="48"/>
      <c r="M22" s="40"/>
      <c r="N22" s="40"/>
      <c r="O22" s="40"/>
      <c r="P22" s="40"/>
      <c r="Q22" s="40"/>
      <c r="R22" s="40"/>
    </row>
    <row r="23" spans="1:18" x14ac:dyDescent="0.2">
      <c r="A23" s="48"/>
      <c r="B23" s="48"/>
      <c r="C23" s="40"/>
      <c r="D23" s="40"/>
      <c r="E23" s="49"/>
      <c r="F23" s="40"/>
      <c r="G23" s="49"/>
      <c r="H23" s="49"/>
      <c r="I23" s="50"/>
      <c r="J23" s="50"/>
      <c r="K23" s="44"/>
      <c r="L23" s="48"/>
      <c r="M23" s="40"/>
      <c r="N23" s="40"/>
      <c r="O23" s="40"/>
      <c r="P23" s="40"/>
      <c r="Q23" s="40"/>
      <c r="R23" s="40"/>
    </row>
    <row r="24" spans="1:18" x14ac:dyDescent="0.2">
      <c r="A24" s="179" t="s">
        <v>6</v>
      </c>
      <c r="B24" s="180"/>
      <c r="C24" s="15">
        <f>SUM(C14:C23)</f>
        <v>0</v>
      </c>
      <c r="D24" s="15">
        <f>SUM(D14:D23)</f>
        <v>0</v>
      </c>
      <c r="E24" s="51" t="s">
        <v>7</v>
      </c>
      <c r="F24" s="15">
        <f>SUM(F14:F23)</f>
        <v>0</v>
      </c>
      <c r="G24" s="51" t="s">
        <v>7</v>
      </c>
      <c r="H24" s="51" t="s">
        <v>7</v>
      </c>
      <c r="I24" s="52" t="s">
        <v>7</v>
      </c>
      <c r="J24" s="52"/>
      <c r="K24" s="53" t="s">
        <v>7</v>
      </c>
      <c r="L24" s="54" t="s">
        <v>7</v>
      </c>
      <c r="M24" s="15">
        <f t="shared" ref="M24:R24" si="0">SUM(M14:M23)</f>
        <v>0</v>
      </c>
      <c r="N24" s="15">
        <f t="shared" si="0"/>
        <v>0</v>
      </c>
      <c r="O24" s="15">
        <f t="shared" si="0"/>
        <v>0</v>
      </c>
      <c r="P24" s="15">
        <f t="shared" si="0"/>
        <v>0</v>
      </c>
      <c r="Q24" s="15">
        <f t="shared" si="0"/>
        <v>0</v>
      </c>
      <c r="R24" s="15">
        <f t="shared" si="0"/>
        <v>0</v>
      </c>
    </row>
    <row r="25" spans="1:18" ht="12" customHeight="1" x14ac:dyDescent="0.2">
      <c r="A25" s="179" t="s">
        <v>48</v>
      </c>
      <c r="B25" s="180"/>
      <c r="C25" s="57"/>
      <c r="D25" s="57"/>
      <c r="E25" s="51"/>
      <c r="F25" s="57"/>
      <c r="G25" s="51"/>
      <c r="H25" s="51"/>
      <c r="I25" s="52"/>
      <c r="J25" s="52"/>
      <c r="K25" s="58"/>
      <c r="L25" s="59"/>
      <c r="M25" s="57"/>
      <c r="N25" s="57"/>
      <c r="O25" s="57"/>
      <c r="P25" s="57"/>
      <c r="Q25" s="57"/>
      <c r="R25" s="57"/>
    </row>
    <row r="26" spans="1:18" x14ac:dyDescent="0.2">
      <c r="A26" s="48"/>
      <c r="B26" s="48"/>
      <c r="C26" s="40"/>
      <c r="D26" s="40"/>
      <c r="E26" s="49"/>
      <c r="F26" s="40"/>
      <c r="G26" s="49"/>
      <c r="H26" s="49"/>
      <c r="I26" s="50"/>
      <c r="J26" s="50"/>
      <c r="K26" s="44"/>
      <c r="L26" s="48"/>
      <c r="M26" s="40"/>
      <c r="N26" s="40"/>
      <c r="O26" s="40"/>
      <c r="P26" s="40"/>
      <c r="Q26" s="40"/>
      <c r="R26" s="40"/>
    </row>
    <row r="27" spans="1:18" x14ac:dyDescent="0.2">
      <c r="A27" s="48"/>
      <c r="B27" s="48"/>
      <c r="C27" s="40"/>
      <c r="D27" s="40"/>
      <c r="E27" s="49"/>
      <c r="F27" s="40"/>
      <c r="G27" s="49"/>
      <c r="H27" s="49"/>
      <c r="I27" s="50"/>
      <c r="J27" s="50"/>
      <c r="K27" s="44"/>
      <c r="L27" s="48"/>
      <c r="M27" s="40"/>
      <c r="N27" s="40"/>
      <c r="O27" s="40"/>
      <c r="P27" s="40"/>
      <c r="Q27" s="40"/>
      <c r="R27" s="40"/>
    </row>
    <row r="28" spans="1:18" x14ac:dyDescent="0.2">
      <c r="A28" s="48"/>
      <c r="B28" s="48"/>
      <c r="C28" s="40"/>
      <c r="D28" s="40"/>
      <c r="E28" s="49"/>
      <c r="F28" s="40"/>
      <c r="G28" s="49"/>
      <c r="H28" s="49"/>
      <c r="I28" s="50"/>
      <c r="J28" s="50"/>
      <c r="K28" s="44"/>
      <c r="L28" s="48"/>
      <c r="M28" s="40"/>
      <c r="N28" s="40"/>
      <c r="O28" s="40"/>
      <c r="P28" s="40"/>
      <c r="Q28" s="40"/>
      <c r="R28" s="40"/>
    </row>
    <row r="29" spans="1:18" x14ac:dyDescent="0.2">
      <c r="A29" s="48"/>
      <c r="B29" s="48"/>
      <c r="C29" s="40"/>
      <c r="D29" s="40"/>
      <c r="E29" s="49"/>
      <c r="F29" s="40"/>
      <c r="G29" s="49"/>
      <c r="H29" s="49"/>
      <c r="I29" s="50"/>
      <c r="J29" s="50"/>
      <c r="K29" s="44"/>
      <c r="L29" s="48"/>
      <c r="M29" s="40"/>
      <c r="N29" s="40"/>
      <c r="O29" s="40"/>
      <c r="P29" s="40"/>
      <c r="Q29" s="40"/>
      <c r="R29" s="40"/>
    </row>
    <row r="30" spans="1:18" x14ac:dyDescent="0.2">
      <c r="A30" s="48"/>
      <c r="B30" s="48"/>
      <c r="C30" s="40"/>
      <c r="D30" s="40"/>
      <c r="E30" s="49"/>
      <c r="F30" s="40"/>
      <c r="G30" s="49"/>
      <c r="H30" s="49"/>
      <c r="I30" s="50"/>
      <c r="J30" s="50"/>
      <c r="K30" s="44"/>
      <c r="L30" s="48"/>
      <c r="M30" s="40"/>
      <c r="N30" s="40"/>
      <c r="O30" s="40"/>
      <c r="P30" s="40"/>
      <c r="Q30" s="40"/>
      <c r="R30" s="40"/>
    </row>
    <row r="31" spans="1:18" x14ac:dyDescent="0.2">
      <c r="A31" s="48"/>
      <c r="B31" s="48"/>
      <c r="C31" s="40"/>
      <c r="D31" s="40"/>
      <c r="E31" s="49"/>
      <c r="F31" s="40"/>
      <c r="G31" s="49"/>
      <c r="H31" s="49"/>
      <c r="I31" s="50"/>
      <c r="J31" s="50"/>
      <c r="K31" s="44"/>
      <c r="L31" s="48"/>
      <c r="M31" s="40"/>
      <c r="N31" s="40"/>
      <c r="O31" s="40"/>
      <c r="P31" s="40"/>
      <c r="Q31" s="40"/>
      <c r="R31" s="40"/>
    </row>
    <row r="32" spans="1:18" x14ac:dyDescent="0.2">
      <c r="A32" s="48"/>
      <c r="B32" s="48"/>
      <c r="C32" s="40"/>
      <c r="D32" s="40"/>
      <c r="E32" s="49"/>
      <c r="F32" s="40"/>
      <c r="G32" s="49"/>
      <c r="H32" s="49"/>
      <c r="I32" s="50"/>
      <c r="J32" s="50"/>
      <c r="K32" s="44"/>
      <c r="L32" s="48"/>
      <c r="M32" s="40"/>
      <c r="N32" s="40"/>
      <c r="O32" s="40"/>
      <c r="P32" s="40"/>
      <c r="Q32" s="40"/>
      <c r="R32" s="40"/>
    </row>
    <row r="33" spans="1:18" x14ac:dyDescent="0.2">
      <c r="A33" s="48"/>
      <c r="B33" s="48"/>
      <c r="C33" s="40"/>
      <c r="D33" s="40"/>
      <c r="E33" s="49"/>
      <c r="F33" s="40"/>
      <c r="G33" s="49"/>
      <c r="H33" s="49"/>
      <c r="I33" s="50"/>
      <c r="J33" s="50"/>
      <c r="K33" s="44"/>
      <c r="L33" s="48"/>
      <c r="M33" s="40"/>
      <c r="N33" s="40"/>
      <c r="O33" s="40"/>
      <c r="P33" s="40"/>
      <c r="Q33" s="40"/>
      <c r="R33" s="40"/>
    </row>
    <row r="34" spans="1:18" x14ac:dyDescent="0.2">
      <c r="A34" s="48"/>
      <c r="B34" s="48"/>
      <c r="C34" s="40"/>
      <c r="D34" s="40"/>
      <c r="E34" s="49"/>
      <c r="F34" s="40"/>
      <c r="G34" s="49"/>
      <c r="H34" s="49"/>
      <c r="I34" s="50"/>
      <c r="J34" s="50"/>
      <c r="K34" s="44"/>
      <c r="L34" s="48"/>
      <c r="M34" s="40"/>
      <c r="N34" s="40"/>
      <c r="O34" s="40"/>
      <c r="P34" s="40"/>
      <c r="Q34" s="40"/>
      <c r="R34" s="40"/>
    </row>
    <row r="35" spans="1:18" x14ac:dyDescent="0.2">
      <c r="A35" s="48"/>
      <c r="B35" s="48"/>
      <c r="C35" s="40"/>
      <c r="D35" s="40"/>
      <c r="E35" s="49"/>
      <c r="F35" s="40"/>
      <c r="G35" s="49"/>
      <c r="H35" s="49"/>
      <c r="I35" s="50"/>
      <c r="J35" s="50"/>
      <c r="K35" s="44"/>
      <c r="L35" s="48"/>
      <c r="M35" s="40"/>
      <c r="N35" s="40"/>
      <c r="O35" s="40"/>
      <c r="P35" s="40"/>
      <c r="Q35" s="40"/>
      <c r="R35" s="40"/>
    </row>
    <row r="36" spans="1:18" x14ac:dyDescent="0.2">
      <c r="A36" s="179" t="s">
        <v>6</v>
      </c>
      <c r="B36" s="180"/>
      <c r="C36" s="15">
        <f>SUM(C26:C35)</f>
        <v>0</v>
      </c>
      <c r="D36" s="15">
        <f>SUM(D26:D35)</f>
        <v>0</v>
      </c>
      <c r="E36" s="51" t="s">
        <v>7</v>
      </c>
      <c r="F36" s="15">
        <f>SUM(F26:F35)</f>
        <v>0</v>
      </c>
      <c r="G36" s="51" t="s">
        <v>7</v>
      </c>
      <c r="H36" s="51" t="s">
        <v>7</v>
      </c>
      <c r="I36" s="52" t="s">
        <v>7</v>
      </c>
      <c r="J36" s="52"/>
      <c r="K36" s="53" t="s">
        <v>7</v>
      </c>
      <c r="L36" s="54" t="s">
        <v>7</v>
      </c>
      <c r="M36" s="15">
        <f t="shared" ref="M36:R36" si="1">SUM(M26:M35)</f>
        <v>0</v>
      </c>
      <c r="N36" s="15">
        <f t="shared" si="1"/>
        <v>0</v>
      </c>
      <c r="O36" s="15">
        <f t="shared" si="1"/>
        <v>0</v>
      </c>
      <c r="P36" s="15">
        <f t="shared" si="1"/>
        <v>0</v>
      </c>
      <c r="Q36" s="15">
        <f t="shared" si="1"/>
        <v>0</v>
      </c>
      <c r="R36" s="15">
        <f t="shared" si="1"/>
        <v>0</v>
      </c>
    </row>
    <row r="38" spans="1:18" x14ac:dyDescent="0.2">
      <c r="A38" s="8" t="s">
        <v>49</v>
      </c>
      <c r="B38" s="8"/>
    </row>
    <row r="39" spans="1:18" ht="24" customHeight="1" x14ac:dyDescent="0.2">
      <c r="A39" s="47" t="s">
        <v>50</v>
      </c>
      <c r="B39" s="170" t="s">
        <v>51</v>
      </c>
      <c r="C39" s="171"/>
      <c r="D39" s="172"/>
      <c r="E39" s="167" t="s">
        <v>52</v>
      </c>
      <c r="F39" s="168"/>
      <c r="G39" s="169"/>
      <c r="H39" s="55" t="s">
        <v>53</v>
      </c>
      <c r="I39" s="46" t="s">
        <v>54</v>
      </c>
      <c r="J39" s="45" t="s">
        <v>55</v>
      </c>
      <c r="K39" s="56" t="s">
        <v>56</v>
      </c>
      <c r="L39" s="45" t="s">
        <v>133</v>
      </c>
    </row>
    <row r="40" spans="1:18" x14ac:dyDescent="0.2">
      <c r="A40" s="48"/>
      <c r="B40" s="163"/>
      <c r="C40" s="165"/>
      <c r="D40" s="164"/>
      <c r="E40" s="163"/>
      <c r="F40" s="165"/>
      <c r="G40" s="164"/>
      <c r="H40" s="40"/>
      <c r="I40" s="40"/>
      <c r="J40" s="49"/>
      <c r="K40" s="40"/>
      <c r="L40" s="48"/>
    </row>
    <row r="41" spans="1:18" x14ac:dyDescent="0.2">
      <c r="A41" s="48"/>
      <c r="B41" s="163"/>
      <c r="C41" s="165"/>
      <c r="D41" s="164"/>
      <c r="E41" s="163"/>
      <c r="F41" s="165"/>
      <c r="G41" s="164"/>
      <c r="H41" s="40"/>
      <c r="I41" s="40"/>
      <c r="J41" s="49"/>
      <c r="K41" s="40"/>
      <c r="L41" s="48"/>
    </row>
    <row r="42" spans="1:18" x14ac:dyDescent="0.2">
      <c r="A42" s="48"/>
      <c r="B42" s="163"/>
      <c r="C42" s="165"/>
      <c r="D42" s="164"/>
      <c r="E42" s="163"/>
      <c r="F42" s="165"/>
      <c r="G42" s="164"/>
      <c r="H42" s="40"/>
      <c r="I42" s="40"/>
      <c r="J42" s="49"/>
      <c r="K42" s="40"/>
      <c r="L42" s="48"/>
    </row>
    <row r="43" spans="1:18" x14ac:dyDescent="0.2">
      <c r="A43" s="48"/>
      <c r="B43" s="163"/>
      <c r="C43" s="165"/>
      <c r="D43" s="164"/>
      <c r="E43" s="163"/>
      <c r="F43" s="165"/>
      <c r="G43" s="164"/>
      <c r="H43" s="40"/>
      <c r="I43" s="40"/>
      <c r="J43" s="49"/>
      <c r="K43" s="40"/>
      <c r="L43" s="48"/>
    </row>
    <row r="44" spans="1:18" x14ac:dyDescent="0.2">
      <c r="A44" s="48"/>
      <c r="B44" s="163"/>
      <c r="C44" s="165"/>
      <c r="D44" s="164"/>
      <c r="E44" s="163"/>
      <c r="F44" s="165"/>
      <c r="G44" s="164"/>
      <c r="H44" s="40"/>
      <c r="I44" s="40"/>
      <c r="J44" s="49"/>
      <c r="K44" s="40"/>
      <c r="L44" s="48"/>
    </row>
    <row r="45" spans="1:18" x14ac:dyDescent="0.2">
      <c r="A45" s="48"/>
      <c r="B45" s="163"/>
      <c r="C45" s="165"/>
      <c r="D45" s="164"/>
      <c r="E45" s="163"/>
      <c r="F45" s="165"/>
      <c r="G45" s="164"/>
      <c r="H45" s="40"/>
      <c r="I45" s="40"/>
      <c r="J45" s="49"/>
      <c r="K45" s="40"/>
      <c r="L45" s="48"/>
    </row>
    <row r="46" spans="1:18" x14ac:dyDescent="0.2">
      <c r="A46" s="48"/>
      <c r="B46" s="163"/>
      <c r="C46" s="165"/>
      <c r="D46" s="164"/>
      <c r="E46" s="163"/>
      <c r="F46" s="165"/>
      <c r="G46" s="164"/>
      <c r="H46" s="40"/>
      <c r="I46" s="40"/>
      <c r="J46" s="49"/>
      <c r="K46" s="40"/>
      <c r="L46" s="48"/>
    </row>
    <row r="47" spans="1:18" x14ac:dyDescent="0.2">
      <c r="A47" s="48"/>
      <c r="B47" s="163"/>
      <c r="C47" s="165"/>
      <c r="D47" s="164"/>
      <c r="E47" s="163"/>
      <c r="F47" s="165"/>
      <c r="G47" s="164"/>
      <c r="H47" s="40"/>
      <c r="I47" s="40"/>
      <c r="J47" s="49"/>
      <c r="K47" s="40"/>
      <c r="L47" s="48"/>
    </row>
    <row r="48" spans="1:18" x14ac:dyDescent="0.2">
      <c r="A48" s="48"/>
      <c r="B48" s="163"/>
      <c r="C48" s="165"/>
      <c r="D48" s="164"/>
      <c r="E48" s="163"/>
      <c r="F48" s="165"/>
      <c r="G48" s="164"/>
      <c r="H48" s="40"/>
      <c r="I48" s="40"/>
      <c r="J48" s="49"/>
      <c r="K48" s="40"/>
      <c r="L48" s="48"/>
    </row>
    <row r="49" spans="1:12" x14ac:dyDescent="0.2">
      <c r="A49" s="48"/>
      <c r="B49" s="163"/>
      <c r="C49" s="165"/>
      <c r="D49" s="164"/>
      <c r="E49" s="163"/>
      <c r="F49" s="165"/>
      <c r="G49" s="164"/>
      <c r="H49" s="40"/>
      <c r="I49" s="40"/>
      <c r="J49" s="49"/>
      <c r="K49" s="40"/>
      <c r="L49" s="48"/>
    </row>
    <row r="50" spans="1:12" ht="12.75" customHeight="1" x14ac:dyDescent="0.2">
      <c r="A50" s="47" t="s">
        <v>6</v>
      </c>
      <c r="B50" s="160" t="s">
        <v>7</v>
      </c>
      <c r="C50" s="166"/>
      <c r="D50" s="161"/>
      <c r="E50" s="160" t="s">
        <v>7</v>
      </c>
      <c r="F50" s="166"/>
      <c r="G50" s="161"/>
      <c r="H50" s="15">
        <f>SUM(H40:H49)</f>
        <v>0</v>
      </c>
      <c r="I50" s="15">
        <f>SUM(I40:I49)</f>
        <v>0</v>
      </c>
      <c r="J50" s="51" t="s">
        <v>7</v>
      </c>
      <c r="K50" s="15">
        <f>SUM(K40:K49)</f>
        <v>0</v>
      </c>
      <c r="L50" s="54" t="s">
        <v>7</v>
      </c>
    </row>
    <row r="52" spans="1:12" x14ac:dyDescent="0.2">
      <c r="A52" s="8" t="s">
        <v>86</v>
      </c>
      <c r="B52" s="8"/>
    </row>
    <row r="53" spans="1:12" ht="36" customHeight="1" x14ac:dyDescent="0.2">
      <c r="A53" s="47" t="s">
        <v>58</v>
      </c>
      <c r="B53" s="170" t="s">
        <v>51</v>
      </c>
      <c r="C53" s="171"/>
      <c r="D53" s="172"/>
      <c r="E53" s="167" t="s">
        <v>52</v>
      </c>
      <c r="F53" s="168"/>
      <c r="G53" s="169"/>
      <c r="H53" s="55" t="s">
        <v>53</v>
      </c>
      <c r="I53" s="46" t="s">
        <v>57</v>
      </c>
      <c r="J53" s="45" t="s">
        <v>55</v>
      </c>
      <c r="K53" s="56" t="s">
        <v>56</v>
      </c>
      <c r="L53" s="45" t="s">
        <v>133</v>
      </c>
    </row>
    <row r="54" spans="1:12" x14ac:dyDescent="0.2">
      <c r="A54" s="48"/>
      <c r="B54" s="163"/>
      <c r="C54" s="165"/>
      <c r="D54" s="164"/>
      <c r="E54" s="163"/>
      <c r="F54" s="165"/>
      <c r="G54" s="164"/>
      <c r="H54" s="40"/>
      <c r="I54" s="40"/>
      <c r="J54" s="49"/>
      <c r="K54" s="40"/>
      <c r="L54" s="48"/>
    </row>
    <row r="55" spans="1:12" x14ac:dyDescent="0.2">
      <c r="A55" s="48"/>
      <c r="B55" s="163"/>
      <c r="C55" s="165"/>
      <c r="D55" s="164"/>
      <c r="E55" s="163"/>
      <c r="F55" s="165"/>
      <c r="G55" s="164"/>
      <c r="H55" s="40"/>
      <c r="I55" s="40"/>
      <c r="J55" s="49"/>
      <c r="K55" s="40"/>
      <c r="L55" s="48"/>
    </row>
    <row r="56" spans="1:12" x14ac:dyDescent="0.2">
      <c r="A56" s="48"/>
      <c r="B56" s="163"/>
      <c r="C56" s="165"/>
      <c r="D56" s="164"/>
      <c r="E56" s="163"/>
      <c r="F56" s="165"/>
      <c r="G56" s="164"/>
      <c r="H56" s="40"/>
      <c r="I56" s="40"/>
      <c r="J56" s="49"/>
      <c r="K56" s="40"/>
      <c r="L56" s="48"/>
    </row>
    <row r="57" spans="1:12" x14ac:dyDescent="0.2">
      <c r="A57" s="48"/>
      <c r="B57" s="163"/>
      <c r="C57" s="165"/>
      <c r="D57" s="164"/>
      <c r="E57" s="163"/>
      <c r="F57" s="165"/>
      <c r="G57" s="164"/>
      <c r="H57" s="40"/>
      <c r="I57" s="40"/>
      <c r="J57" s="49"/>
      <c r="K57" s="40"/>
      <c r="L57" s="48"/>
    </row>
    <row r="58" spans="1:12" x14ac:dyDescent="0.2">
      <c r="A58" s="48"/>
      <c r="B58" s="163"/>
      <c r="C58" s="165"/>
      <c r="D58" s="164"/>
      <c r="E58" s="163"/>
      <c r="F58" s="165"/>
      <c r="G58" s="164"/>
      <c r="H58" s="40"/>
      <c r="I58" s="40"/>
      <c r="J58" s="49"/>
      <c r="K58" s="40"/>
      <c r="L58" s="48"/>
    </row>
    <row r="59" spans="1:12" x14ac:dyDescent="0.2">
      <c r="A59" s="48"/>
      <c r="B59" s="163"/>
      <c r="C59" s="165"/>
      <c r="D59" s="164"/>
      <c r="E59" s="163"/>
      <c r="F59" s="165"/>
      <c r="G59" s="164"/>
      <c r="H59" s="40"/>
      <c r="I59" s="40"/>
      <c r="J59" s="49"/>
      <c r="K59" s="40"/>
      <c r="L59" s="48"/>
    </row>
    <row r="60" spans="1:12" x14ac:dyDescent="0.2">
      <c r="A60" s="48"/>
      <c r="B60" s="163"/>
      <c r="C60" s="165"/>
      <c r="D60" s="164"/>
      <c r="E60" s="163"/>
      <c r="F60" s="165"/>
      <c r="G60" s="164"/>
      <c r="H60" s="40"/>
      <c r="I60" s="40"/>
      <c r="J60" s="49"/>
      <c r="K60" s="40"/>
      <c r="L60" s="48"/>
    </row>
    <row r="61" spans="1:12" x14ac:dyDescent="0.2">
      <c r="A61" s="48"/>
      <c r="B61" s="163"/>
      <c r="C61" s="165"/>
      <c r="D61" s="164"/>
      <c r="E61" s="163"/>
      <c r="F61" s="165"/>
      <c r="G61" s="164"/>
      <c r="H61" s="40"/>
      <c r="I61" s="40"/>
      <c r="J61" s="49"/>
      <c r="K61" s="40"/>
      <c r="L61" s="48"/>
    </row>
    <row r="62" spans="1:12" x14ac:dyDescent="0.2">
      <c r="A62" s="48"/>
      <c r="B62" s="163"/>
      <c r="C62" s="165"/>
      <c r="D62" s="164"/>
      <c r="E62" s="163"/>
      <c r="F62" s="165"/>
      <c r="G62" s="164"/>
      <c r="H62" s="40"/>
      <c r="I62" s="40"/>
      <c r="J62" s="49"/>
      <c r="K62" s="40"/>
      <c r="L62" s="48"/>
    </row>
    <row r="63" spans="1:12" x14ac:dyDescent="0.2">
      <c r="A63" s="48"/>
      <c r="B63" s="163"/>
      <c r="C63" s="165"/>
      <c r="D63" s="164"/>
      <c r="E63" s="163"/>
      <c r="F63" s="165"/>
      <c r="G63" s="164"/>
      <c r="H63" s="40"/>
      <c r="I63" s="40"/>
      <c r="J63" s="49"/>
      <c r="K63" s="40"/>
      <c r="L63" s="48"/>
    </row>
    <row r="64" spans="1:12" x14ac:dyDescent="0.2">
      <c r="A64" s="47" t="s">
        <v>6</v>
      </c>
      <c r="B64" s="160" t="s">
        <v>7</v>
      </c>
      <c r="C64" s="166"/>
      <c r="D64" s="161"/>
      <c r="E64" s="160" t="s">
        <v>7</v>
      </c>
      <c r="F64" s="166"/>
      <c r="G64" s="161"/>
      <c r="H64" s="15">
        <f>SUM(H54:H63)</f>
        <v>0</v>
      </c>
      <c r="I64" s="15">
        <f>SUM(I54:I63)</f>
        <v>0</v>
      </c>
      <c r="J64" s="51" t="s">
        <v>7</v>
      </c>
      <c r="K64" s="15">
        <f>SUM(K54:K63)</f>
        <v>0</v>
      </c>
      <c r="L64" s="54" t="s">
        <v>7</v>
      </c>
    </row>
    <row r="66" spans="1:12" x14ac:dyDescent="0.2">
      <c r="A66" s="8" t="s">
        <v>59</v>
      </c>
      <c r="B66" s="8"/>
    </row>
    <row r="67" spans="1:12" ht="36" customHeight="1" x14ac:dyDescent="0.2">
      <c r="A67" s="45" t="s">
        <v>106</v>
      </c>
      <c r="B67" s="160" t="s">
        <v>91</v>
      </c>
      <c r="C67" s="161"/>
      <c r="D67" s="46" t="s">
        <v>205</v>
      </c>
      <c r="E67" s="46" t="s">
        <v>57</v>
      </c>
      <c r="F67" s="45" t="s">
        <v>40</v>
      </c>
      <c r="G67" s="46" t="s">
        <v>41</v>
      </c>
      <c r="H67" s="46" t="s">
        <v>42</v>
      </c>
      <c r="I67" s="46" t="s">
        <v>43</v>
      </c>
      <c r="J67" s="45" t="s">
        <v>44</v>
      </c>
      <c r="K67" s="47" t="s">
        <v>45</v>
      </c>
      <c r="L67" s="45" t="s">
        <v>133</v>
      </c>
    </row>
    <row r="68" spans="1:12" x14ac:dyDescent="0.2">
      <c r="A68" s="48"/>
      <c r="B68" s="163"/>
      <c r="C68" s="164"/>
      <c r="D68" s="40"/>
      <c r="E68" s="40"/>
      <c r="F68" s="49"/>
      <c r="G68" s="40"/>
      <c r="H68" s="49"/>
      <c r="I68" s="49"/>
      <c r="J68" s="50"/>
      <c r="K68" s="44"/>
      <c r="L68" s="48"/>
    </row>
    <row r="69" spans="1:12" x14ac:dyDescent="0.2">
      <c r="A69" s="48"/>
      <c r="B69" s="163"/>
      <c r="C69" s="164"/>
      <c r="D69" s="40"/>
      <c r="E69" s="40"/>
      <c r="F69" s="49"/>
      <c r="G69" s="40"/>
      <c r="H69" s="49"/>
      <c r="I69" s="49"/>
      <c r="J69" s="50"/>
      <c r="K69" s="44"/>
      <c r="L69" s="48"/>
    </row>
    <row r="70" spans="1:12" x14ac:dyDescent="0.2">
      <c r="A70" s="48"/>
      <c r="B70" s="163"/>
      <c r="C70" s="164"/>
      <c r="D70" s="40"/>
      <c r="E70" s="40"/>
      <c r="F70" s="49"/>
      <c r="G70" s="40"/>
      <c r="H70" s="49"/>
      <c r="I70" s="49"/>
      <c r="J70" s="50"/>
      <c r="K70" s="44"/>
      <c r="L70" s="48"/>
    </row>
    <row r="71" spans="1:12" x14ac:dyDescent="0.2">
      <c r="A71" s="48"/>
      <c r="B71" s="163"/>
      <c r="C71" s="164"/>
      <c r="D71" s="40"/>
      <c r="E71" s="40"/>
      <c r="F71" s="49"/>
      <c r="G71" s="40"/>
      <c r="H71" s="49"/>
      <c r="I71" s="49"/>
      <c r="J71" s="50"/>
      <c r="K71" s="44"/>
      <c r="L71" s="48"/>
    </row>
    <row r="72" spans="1:12" x14ac:dyDescent="0.2">
      <c r="A72" s="48"/>
      <c r="B72" s="163"/>
      <c r="C72" s="164"/>
      <c r="D72" s="40"/>
      <c r="E72" s="40"/>
      <c r="F72" s="49"/>
      <c r="G72" s="40"/>
      <c r="H72" s="49"/>
      <c r="I72" s="49"/>
      <c r="J72" s="50"/>
      <c r="K72" s="44"/>
      <c r="L72" s="48"/>
    </row>
    <row r="73" spans="1:12" x14ac:dyDescent="0.2">
      <c r="A73" s="48"/>
      <c r="B73" s="163"/>
      <c r="C73" s="164"/>
      <c r="D73" s="40"/>
      <c r="E73" s="40"/>
      <c r="F73" s="49"/>
      <c r="G73" s="40"/>
      <c r="H73" s="49"/>
      <c r="I73" s="49"/>
      <c r="J73" s="50"/>
      <c r="K73" s="44"/>
      <c r="L73" s="48"/>
    </row>
    <row r="74" spans="1:12" x14ac:dyDescent="0.2">
      <c r="A74" s="48"/>
      <c r="B74" s="163"/>
      <c r="C74" s="164"/>
      <c r="D74" s="40"/>
      <c r="E74" s="40"/>
      <c r="F74" s="49"/>
      <c r="G74" s="40"/>
      <c r="H74" s="49"/>
      <c r="I74" s="49"/>
      <c r="J74" s="50"/>
      <c r="K74" s="44"/>
      <c r="L74" s="48"/>
    </row>
    <row r="75" spans="1:12" x14ac:dyDescent="0.2">
      <c r="A75" s="48"/>
      <c r="B75" s="163"/>
      <c r="C75" s="164"/>
      <c r="D75" s="40"/>
      <c r="E75" s="40"/>
      <c r="F75" s="49"/>
      <c r="G75" s="40"/>
      <c r="H75" s="49"/>
      <c r="I75" s="49"/>
      <c r="J75" s="50"/>
      <c r="K75" s="44"/>
      <c r="L75" s="48"/>
    </row>
    <row r="76" spans="1:12" x14ac:dyDescent="0.2">
      <c r="A76" s="48"/>
      <c r="B76" s="163"/>
      <c r="C76" s="164"/>
      <c r="D76" s="40"/>
      <c r="E76" s="40"/>
      <c r="F76" s="49"/>
      <c r="G76" s="40"/>
      <c r="H76" s="49"/>
      <c r="I76" s="49"/>
      <c r="J76" s="50"/>
      <c r="K76" s="44"/>
      <c r="L76" s="48"/>
    </row>
    <row r="77" spans="1:12" x14ac:dyDescent="0.2">
      <c r="A77" s="48"/>
      <c r="B77" s="163"/>
      <c r="C77" s="164"/>
      <c r="D77" s="40"/>
      <c r="E77" s="40"/>
      <c r="F77" s="49"/>
      <c r="G77" s="40"/>
      <c r="H77" s="49"/>
      <c r="I77" s="49"/>
      <c r="J77" s="50"/>
      <c r="K77" s="44"/>
      <c r="L77" s="48"/>
    </row>
    <row r="78" spans="1:12" x14ac:dyDescent="0.2">
      <c r="A78" s="47" t="s">
        <v>6</v>
      </c>
      <c r="B78" s="162" t="s">
        <v>7</v>
      </c>
      <c r="C78" s="161"/>
      <c r="D78" s="15">
        <f>SUM(D68:D77)</f>
        <v>0</v>
      </c>
      <c r="E78" s="15">
        <f>SUM(E68:E77)</f>
        <v>0</v>
      </c>
      <c r="F78" s="51" t="s">
        <v>7</v>
      </c>
      <c r="G78" s="15">
        <f>SUM(G68:G77)</f>
        <v>0</v>
      </c>
      <c r="H78" s="51" t="s">
        <v>7</v>
      </c>
      <c r="I78" s="51" t="s">
        <v>7</v>
      </c>
      <c r="J78" s="52" t="s">
        <v>7</v>
      </c>
      <c r="K78" s="53" t="s">
        <v>7</v>
      </c>
      <c r="L78" s="54" t="s">
        <v>7</v>
      </c>
    </row>
  </sheetData>
  <mergeCells count="80"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  <mergeCell ref="M11:R11"/>
    <mergeCell ref="L11:L12"/>
    <mergeCell ref="J11:J12"/>
    <mergeCell ref="B40:D40"/>
    <mergeCell ref="B41:D41"/>
    <mergeCell ref="E39:G39"/>
    <mergeCell ref="B39:D39"/>
    <mergeCell ref="C11:C12"/>
    <mergeCell ref="B11:B12"/>
    <mergeCell ref="G2:I4"/>
    <mergeCell ref="G8:H8"/>
    <mergeCell ref="K11:K12"/>
    <mergeCell ref="I11:I12"/>
    <mergeCell ref="D11:D12"/>
    <mergeCell ref="E11:E12"/>
    <mergeCell ref="F11:F12"/>
    <mergeCell ref="G11:G12"/>
    <mergeCell ref="H11:H12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</mergeCells>
  <conditionalFormatting sqref="Q10">
    <cfRule type="cellIs" dxfId="12" priority="5" operator="equal">
      <formula>""</formula>
    </cfRule>
  </conditionalFormatting>
  <conditionalFormatting sqref="R10">
    <cfRule type="cellIs" dxfId="11" priority="4" operator="equal">
      <formula>""</formula>
    </cfRule>
  </conditionalFormatting>
  <conditionalFormatting sqref="Q10">
    <cfRule type="cellIs" dxfId="10" priority="3" operator="equal">
      <formula>""</formula>
    </cfRule>
  </conditionalFormatting>
  <conditionalFormatting sqref="R10">
    <cfRule type="cellIs" dxfId="9" priority="2" operator="equal">
      <formula>""</formula>
    </cfRule>
  </conditionalFormatting>
  <conditionalFormatting sqref="A8:E8 G8:H8 R3">
    <cfRule type="cellIs" dxfId="8" priority="1" operator="equal">
      <formula>""</formula>
    </cfRule>
  </conditionalFormatting>
  <dataValidations count="6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  <dataValidation type="list" allowBlank="1" showInputMessage="1" showErrorMessage="1" sqref="R10" xr:uid="{BF722634-23A5-439F-BB7D-7B9C4034A00B}">
      <formula1>valuta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37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72D5-FA51-4859-96A8-1432904498F3}">
  <sheetPr>
    <pageSetUpPr fitToPage="1"/>
  </sheetPr>
  <dimension ref="A1:Y23"/>
  <sheetViews>
    <sheetView showGridLines="0" zoomScaleNormal="100" zoomScaleSheetLayoutView="100" workbookViewId="0">
      <selection activeCell="E24" sqref="E24"/>
    </sheetView>
  </sheetViews>
  <sheetFormatPr defaultColWidth="13.7109375" defaultRowHeight="12" x14ac:dyDescent="0.2"/>
  <cols>
    <col min="1" max="1" width="50.7109375" style="3" customWidth="1"/>
    <col min="2" max="5" width="20.7109375" style="3" customWidth="1"/>
    <col min="6" max="6" width="5.7109375" style="3" customWidth="1"/>
    <col min="7" max="7" width="13.7109375" style="3" customWidth="1"/>
    <col min="8" max="8" width="13.7109375" style="3"/>
    <col min="9" max="9" width="13.7109375" style="3" customWidth="1"/>
    <col min="10" max="10" width="13.7109375" style="3"/>
    <col min="11" max="11" width="13.7109375" style="3" customWidth="1"/>
    <col min="12" max="16384" width="13.7109375" style="3"/>
  </cols>
  <sheetData>
    <row r="1" spans="1:25" s="1" customFormat="1" x14ac:dyDescent="0.2">
      <c r="E1" s="6" t="s">
        <v>219</v>
      </c>
      <c r="G1" s="1" t="s">
        <v>71</v>
      </c>
    </row>
    <row r="2" spans="1:25" s="1" customFormat="1" ht="12" customHeight="1" x14ac:dyDescent="0.2">
      <c r="B2" s="130" t="s">
        <v>60</v>
      </c>
      <c r="C2" s="130"/>
    </row>
    <row r="3" spans="1:25" s="1" customFormat="1" ht="12" customHeight="1" x14ac:dyDescent="0.2">
      <c r="B3" s="130"/>
      <c r="C3" s="130"/>
      <c r="D3" s="7" t="s">
        <v>34</v>
      </c>
      <c r="E3" s="16"/>
      <c r="G3" s="182" t="s">
        <v>72</v>
      </c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</row>
    <row r="4" spans="1:25" s="1" customFormat="1" ht="12" customHeight="1" x14ac:dyDescent="0.2">
      <c r="B4" s="130"/>
      <c r="C4" s="130"/>
      <c r="D4" s="9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</row>
    <row r="5" spans="1:25" ht="12" customHeight="1" x14ac:dyDescent="0.2"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</row>
    <row r="6" spans="1:25" ht="12" customHeight="1" x14ac:dyDescent="0.2"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5" x14ac:dyDescent="0.2">
      <c r="A7" s="2" t="s">
        <v>1</v>
      </c>
      <c r="D7" s="2" t="s">
        <v>2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25" x14ac:dyDescent="0.2">
      <c r="A8" s="159"/>
      <c r="B8" s="159"/>
      <c r="D8" s="145"/>
      <c r="E8" s="145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</row>
    <row r="9" spans="1:25" x14ac:dyDescent="0.2"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</row>
    <row r="11" spans="1:25" x14ac:dyDescent="0.2">
      <c r="A11" s="2" t="s">
        <v>62</v>
      </c>
    </row>
    <row r="12" spans="1:25" ht="20.100000000000001" customHeight="1" x14ac:dyDescent="0.2">
      <c r="A12" s="150" t="s">
        <v>63</v>
      </c>
      <c r="B12" s="153" t="s">
        <v>64</v>
      </c>
      <c r="C12" s="153"/>
      <c r="D12" s="153"/>
      <c r="E12" s="153"/>
      <c r="G12" s="183" t="s">
        <v>73</v>
      </c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</row>
    <row r="13" spans="1:25" ht="20.100000000000001" customHeight="1" x14ac:dyDescent="0.2">
      <c r="A13" s="150"/>
      <c r="B13" s="60"/>
      <c r="C13" s="60"/>
      <c r="D13" s="60"/>
      <c r="E13" s="60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</row>
    <row r="14" spans="1:25" ht="24" customHeight="1" x14ac:dyDescent="0.2">
      <c r="A14" s="39" t="s">
        <v>65</v>
      </c>
      <c r="B14" s="61"/>
      <c r="C14" s="61"/>
      <c r="D14" s="61"/>
      <c r="E14" s="61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</row>
    <row r="15" spans="1:25" ht="24" customHeight="1" x14ac:dyDescent="0.2">
      <c r="A15" s="39" t="s">
        <v>66</v>
      </c>
      <c r="B15" s="40"/>
      <c r="C15" s="40"/>
      <c r="D15" s="40"/>
      <c r="E15" s="40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 ht="36" x14ac:dyDescent="0.2">
      <c r="A16" s="39" t="s">
        <v>67</v>
      </c>
      <c r="B16" s="40"/>
      <c r="C16" s="40"/>
      <c r="D16" s="40"/>
      <c r="E16" s="40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36" x14ac:dyDescent="0.2">
      <c r="A17" s="62" t="s">
        <v>75</v>
      </c>
      <c r="B17" s="40"/>
      <c r="C17" s="40"/>
      <c r="D17" s="40"/>
      <c r="E17" s="40"/>
      <c r="G17" s="181" t="s">
        <v>74</v>
      </c>
      <c r="H17" s="181"/>
      <c r="I17" s="181"/>
      <c r="J17" s="181"/>
      <c r="K17" s="181"/>
      <c r="L17" s="181"/>
      <c r="M17" s="181"/>
      <c r="N17" s="181"/>
      <c r="O17" s="181"/>
    </row>
    <row r="18" spans="1:25" ht="24" x14ac:dyDescent="0.2">
      <c r="A18" s="63" t="s">
        <v>68</v>
      </c>
      <c r="B18" s="42">
        <f>IFERROR(B14/(B15+B16-B17),)</f>
        <v>0</v>
      </c>
      <c r="C18" s="42">
        <f t="shared" ref="C18:E18" si="0">IFERROR(C14/(C15+C16-C17),)</f>
        <v>0</v>
      </c>
      <c r="D18" s="42">
        <f t="shared" si="0"/>
        <v>0</v>
      </c>
      <c r="E18" s="42">
        <f t="shared" si="0"/>
        <v>0</v>
      </c>
      <c r="G18" s="181"/>
      <c r="H18" s="181"/>
      <c r="I18" s="181"/>
      <c r="J18" s="181"/>
      <c r="K18" s="181"/>
      <c r="L18" s="181"/>
      <c r="M18" s="181"/>
      <c r="N18" s="181"/>
      <c r="O18" s="181"/>
    </row>
    <row r="19" spans="1:25" x14ac:dyDescent="0.2">
      <c r="G19" s="181"/>
      <c r="H19" s="181"/>
      <c r="I19" s="181"/>
      <c r="J19" s="181"/>
      <c r="K19" s="181"/>
      <c r="L19" s="181"/>
      <c r="M19" s="181"/>
      <c r="N19" s="181"/>
      <c r="O19" s="181"/>
    </row>
    <row r="22" spans="1:25" ht="13.5" x14ac:dyDescent="0.2"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3.5" x14ac:dyDescent="0.2">
      <c r="P23" s="10"/>
      <c r="Q23" s="10"/>
      <c r="R23" s="10"/>
      <c r="S23" s="10"/>
      <c r="T23" s="10"/>
      <c r="U23" s="10"/>
      <c r="V23" s="10"/>
      <c r="W23" s="10"/>
      <c r="X23" s="10"/>
      <c r="Y23" s="10"/>
    </row>
  </sheetData>
  <mergeCells count="8">
    <mergeCell ref="G17:O19"/>
    <mergeCell ref="D8:E8"/>
    <mergeCell ref="A8:B8"/>
    <mergeCell ref="B2:C4"/>
    <mergeCell ref="G3:Y9"/>
    <mergeCell ref="A12:A13"/>
    <mergeCell ref="B12:E12"/>
    <mergeCell ref="G12:Y16"/>
  </mergeCells>
  <conditionalFormatting sqref="E3 D8:E8 A8:B8">
    <cfRule type="cellIs" dxfId="7" priority="1" operator="equal">
      <formula>""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Struktura ulaganja</vt:lpstr>
      <vt:lpstr>Struktura ulaganja-EU projekti</vt:lpstr>
      <vt:lpstr>Prihodi</vt:lpstr>
      <vt:lpstr>Prihodi (plan)</vt:lpstr>
      <vt:lpstr>Kupci</vt:lpstr>
      <vt:lpstr>Dobavljači</vt:lpstr>
      <vt:lpstr>Zalihe</vt:lpstr>
      <vt:lpstr>Zaduženost</vt:lpstr>
      <vt:lpstr>VIKR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Dobavljači!Print_Area</vt:lpstr>
      <vt:lpstr>Kupci!Print_Area</vt:lpstr>
      <vt:lpstr>'Struktura ulaganja'!Print_Area</vt:lpstr>
      <vt:lpstr>'Struktura ulaganja-EU projekti'!Print_Area</vt:lpstr>
      <vt:lpstr>VIKR!Print_Area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Riđički Luka</cp:lastModifiedBy>
  <cp:lastPrinted>2020-02-19T09:18:33Z</cp:lastPrinted>
  <dcterms:created xsi:type="dcterms:W3CDTF">2018-11-05T09:50:24Z</dcterms:created>
  <dcterms:modified xsi:type="dcterms:W3CDTF">2020-03-10T12:14:53Z</dcterms:modified>
</cp:coreProperties>
</file>