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3. Zahtjevi i drugi obrasci\_model PR\"/>
    </mc:Choice>
  </mc:AlternateContent>
  <xr:revisionPtr revIDLastSave="0" documentId="13_ncr:1_{856235B9-7768-4CC5-A755-7C9285052580}" xr6:coauthVersionLast="44" xr6:coauthVersionMax="44" xr10:uidLastSave="{00000000-0000-0000-0000-000000000000}"/>
  <bookViews>
    <workbookView xWindow="-108" yWindow="-108" windowWidth="23256" windowHeight="12576" xr2:uid="{5B07BCED-B339-4302-8233-E17CABB11806}"/>
  </bookViews>
  <sheets>
    <sheet name="Struktura ulaganja" sheetId="16" r:id="rId1"/>
    <sheet name="Struktura ulaganja-EU projekti" sheetId="19" r:id="rId2"/>
    <sheet name="Prihodi" sheetId="27" r:id="rId3"/>
    <sheet name="Prihodi (plan)" sheetId="28" r:id="rId4"/>
    <sheet name="Kupci" sheetId="22" r:id="rId5"/>
    <sheet name="Dobavljači" sheetId="23" r:id="rId6"/>
    <sheet name="Zalihe" sheetId="24" r:id="rId7"/>
    <sheet name="Zaduženost" sheetId="25" r:id="rId8"/>
    <sheet name="VIKR" sheetId="26" r:id="rId9"/>
    <sheet name="Dinamika korištenja" sheetId="21" r:id="rId10"/>
    <sheet name="Atributi" sheetId="18" r:id="rId11"/>
    <sheet name="šifarnik" sheetId="17" state="hidden" r:id="rId12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5">Dobavljači!$A$1:$K$33</definedName>
    <definedName name="_xlnm.Print_Area" localSheetId="4">Kupci!$A$1:$K$33</definedName>
    <definedName name="_xlnm.Print_Area" localSheetId="0">'Struktura ulaganja'!$A$1:$H$47</definedName>
    <definedName name="_xlnm.Print_Area" localSheetId="1">'Struktura ulaganja-EU projekti'!$A$1:$H$60</definedName>
    <definedName name="_xlnm.Print_Area" localSheetId="8">VIKR!$A$1:$E$20</definedName>
    <definedName name="_xlnm.Print_Area" localSheetId="6">Zalihe!$A$1:$H$40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9" l="1"/>
  <c r="H35" i="16"/>
  <c r="D25" i="23" l="1"/>
  <c r="D26" i="23"/>
  <c r="D27" i="23"/>
  <c r="D28" i="23"/>
  <c r="D29" i="23"/>
  <c r="D24" i="23"/>
  <c r="C30" i="23"/>
  <c r="D25" i="22"/>
  <c r="D26" i="22"/>
  <c r="D27" i="22"/>
  <c r="D28" i="22"/>
  <c r="D29" i="22"/>
  <c r="D24" i="22"/>
  <c r="D30" i="22" s="1"/>
  <c r="C30" i="22"/>
  <c r="D30" i="23" l="1"/>
  <c r="H18" i="23"/>
  <c r="H17" i="23"/>
  <c r="H16" i="23"/>
  <c r="H15" i="23"/>
  <c r="H14" i="23"/>
  <c r="H13" i="23"/>
  <c r="D13" i="22"/>
  <c r="D14" i="22"/>
  <c r="D15" i="22"/>
  <c r="D16" i="22"/>
  <c r="D17" i="22"/>
  <c r="D18" i="22"/>
  <c r="F13" i="22"/>
  <c r="F14" i="22"/>
  <c r="F15" i="22"/>
  <c r="F16" i="22"/>
  <c r="F17" i="22"/>
  <c r="F18" i="22"/>
  <c r="H13" i="22"/>
  <c r="H14" i="22"/>
  <c r="H15" i="22"/>
  <c r="H16" i="22"/>
  <c r="H17" i="22"/>
  <c r="H18" i="22"/>
  <c r="D18" i="23"/>
  <c r="D17" i="23"/>
  <c r="D16" i="23"/>
  <c r="D15" i="23"/>
  <c r="D14" i="23"/>
  <c r="D13" i="23"/>
  <c r="D19" i="23" s="1"/>
  <c r="K27" i="28"/>
  <c r="K26" i="28"/>
  <c r="K25" i="28"/>
  <c r="K24" i="28"/>
  <c r="K23" i="28"/>
  <c r="K28" i="28" s="1"/>
  <c r="K17" i="28"/>
  <c r="K16" i="28"/>
  <c r="K15" i="28"/>
  <c r="K14" i="28"/>
  <c r="K13" i="28"/>
  <c r="K18" i="28" s="1"/>
  <c r="I27" i="28"/>
  <c r="I26" i="28"/>
  <c r="I25" i="28"/>
  <c r="I24" i="28"/>
  <c r="I23" i="28"/>
  <c r="I28" i="28" s="1"/>
  <c r="I17" i="28"/>
  <c r="I16" i="28"/>
  <c r="I15" i="28"/>
  <c r="I14" i="28"/>
  <c r="I13" i="28"/>
  <c r="I18" i="28" s="1"/>
  <c r="G27" i="28"/>
  <c r="G26" i="28"/>
  <c r="G25" i="28"/>
  <c r="G24" i="28"/>
  <c r="G23" i="28"/>
  <c r="G28" i="28" s="1"/>
  <c r="G17" i="28"/>
  <c r="G16" i="28"/>
  <c r="G15" i="28"/>
  <c r="G14" i="28"/>
  <c r="G13" i="28"/>
  <c r="G18" i="28" s="1"/>
  <c r="E27" i="28"/>
  <c r="E26" i="28"/>
  <c r="E25" i="28"/>
  <c r="E24" i="28"/>
  <c r="E23" i="28"/>
  <c r="E28" i="28" s="1"/>
  <c r="E17" i="28"/>
  <c r="E16" i="28"/>
  <c r="E15" i="28"/>
  <c r="E14" i="28"/>
  <c r="E13" i="28"/>
  <c r="E18" i="28" s="1"/>
  <c r="K24" i="27"/>
  <c r="K25" i="27"/>
  <c r="K26" i="27"/>
  <c r="K27" i="27"/>
  <c r="K23" i="27"/>
  <c r="I24" i="27"/>
  <c r="I25" i="27"/>
  <c r="I26" i="27"/>
  <c r="I27" i="27"/>
  <c r="I23" i="27"/>
  <c r="G24" i="27"/>
  <c r="G25" i="27"/>
  <c r="G26" i="27"/>
  <c r="G27" i="27"/>
  <c r="G23" i="27"/>
  <c r="E24" i="27"/>
  <c r="E25" i="27"/>
  <c r="E26" i="27"/>
  <c r="E27" i="27"/>
  <c r="E23" i="27"/>
  <c r="K14" i="27"/>
  <c r="K15" i="27"/>
  <c r="K16" i="27"/>
  <c r="K17" i="27"/>
  <c r="K13" i="27"/>
  <c r="I14" i="27"/>
  <c r="I15" i="27"/>
  <c r="I16" i="27"/>
  <c r="I17" i="27"/>
  <c r="I13" i="27"/>
  <c r="C19" i="23"/>
  <c r="C19" i="22"/>
  <c r="J28" i="28" l="1"/>
  <c r="H28" i="28"/>
  <c r="F28" i="28"/>
  <c r="D28" i="28"/>
  <c r="B28" i="28"/>
  <c r="J18" i="28"/>
  <c r="H18" i="28"/>
  <c r="F18" i="28"/>
  <c r="D18" i="28"/>
  <c r="B18" i="28"/>
  <c r="C27" i="28" l="1"/>
  <c r="C23" i="28"/>
  <c r="C26" i="28"/>
  <c r="C25" i="28"/>
  <c r="C24" i="28"/>
  <c r="C14" i="28"/>
  <c r="C17" i="28"/>
  <c r="C13" i="28"/>
  <c r="C16" i="28"/>
  <c r="C15" i="28"/>
  <c r="K28" i="27"/>
  <c r="J28" i="27"/>
  <c r="I28" i="27"/>
  <c r="H28" i="27"/>
  <c r="G28" i="27"/>
  <c r="F28" i="27"/>
  <c r="E28" i="27"/>
  <c r="D28" i="27"/>
  <c r="B28" i="27"/>
  <c r="K18" i="27"/>
  <c r="I18" i="27"/>
  <c r="J18" i="27"/>
  <c r="H18" i="27"/>
  <c r="F18" i="27"/>
  <c r="D18" i="27"/>
  <c r="B18" i="27"/>
  <c r="C28" i="28" l="1"/>
  <c r="C18" i="28"/>
  <c r="C26" i="27"/>
  <c r="C23" i="27"/>
  <c r="C27" i="27"/>
  <c r="C24" i="27"/>
  <c r="C25" i="27"/>
  <c r="E14" i="27"/>
  <c r="E15" i="27"/>
  <c r="E16" i="27"/>
  <c r="E17" i="27"/>
  <c r="E13" i="27"/>
  <c r="G14" i="27"/>
  <c r="G13" i="27"/>
  <c r="G15" i="27"/>
  <c r="G16" i="27"/>
  <c r="G17" i="27"/>
  <c r="C14" i="27"/>
  <c r="C13" i="27"/>
  <c r="C17" i="27"/>
  <c r="C15" i="27"/>
  <c r="C16" i="27"/>
  <c r="H56" i="19"/>
  <c r="H55" i="19"/>
  <c r="H54" i="19"/>
  <c r="H43" i="16"/>
  <c r="H42" i="16"/>
  <c r="H41" i="16" s="1"/>
  <c r="C28" i="27" l="1"/>
  <c r="E18" i="27"/>
  <c r="G18" i="27"/>
  <c r="C18" i="27"/>
  <c r="H24" i="16"/>
  <c r="H35" i="19"/>
  <c r="H25" i="19" l="1"/>
  <c r="H34" i="19" s="1"/>
  <c r="E18" i="26" l="1"/>
  <c r="D18" i="26"/>
  <c r="C18" i="26"/>
  <c r="B18" i="26"/>
  <c r="G78" i="25"/>
  <c r="E78" i="25"/>
  <c r="D78" i="25"/>
  <c r="K64" i="25"/>
  <c r="I64" i="25"/>
  <c r="H64" i="25"/>
  <c r="K50" i="25"/>
  <c r="I50" i="25"/>
  <c r="H50" i="25"/>
  <c r="R36" i="25"/>
  <c r="Q36" i="25"/>
  <c r="P36" i="25"/>
  <c r="O36" i="25"/>
  <c r="N36" i="25"/>
  <c r="M36" i="25"/>
  <c r="F36" i="25"/>
  <c r="D36" i="25"/>
  <c r="C36" i="25"/>
  <c r="R24" i="25"/>
  <c r="Q24" i="25"/>
  <c r="P24" i="25"/>
  <c r="O24" i="25"/>
  <c r="N24" i="25"/>
  <c r="M24" i="25"/>
  <c r="F24" i="25"/>
  <c r="D24" i="25"/>
  <c r="C24" i="25"/>
  <c r="C40" i="24"/>
  <c r="B40" i="24"/>
  <c r="H24" i="24"/>
  <c r="G24" i="24"/>
  <c r="F24" i="24"/>
  <c r="E24" i="24"/>
  <c r="D24" i="24"/>
  <c r="C24" i="24"/>
  <c r="B24" i="24"/>
  <c r="K30" i="23"/>
  <c r="J30" i="23"/>
  <c r="I30" i="23"/>
  <c r="H30" i="23"/>
  <c r="G30" i="23"/>
  <c r="F30" i="23"/>
  <c r="E30" i="23"/>
  <c r="H19" i="23"/>
  <c r="G19" i="23"/>
  <c r="E19" i="23"/>
  <c r="K30" i="22"/>
  <c r="J30" i="22"/>
  <c r="I30" i="22"/>
  <c r="H30" i="22"/>
  <c r="G30" i="22"/>
  <c r="F30" i="22"/>
  <c r="E30" i="22"/>
  <c r="H19" i="22"/>
  <c r="G19" i="22"/>
  <c r="F19" i="22"/>
  <c r="E19" i="22"/>
  <c r="H15" i="16"/>
  <c r="H23" i="16" s="1"/>
  <c r="F18" i="23" l="1"/>
  <c r="F14" i="23"/>
  <c r="F17" i="23"/>
  <c r="F13" i="23"/>
  <c r="F16" i="23"/>
  <c r="F15" i="23"/>
  <c r="F25" i="19"/>
  <c r="G29" i="19"/>
  <c r="G27" i="19"/>
  <c r="G28" i="19"/>
  <c r="G30" i="19"/>
  <c r="G31" i="19"/>
  <c r="G25" i="19" s="1"/>
  <c r="G34" i="19" s="1"/>
  <c r="G32" i="19"/>
  <c r="G33" i="19"/>
  <c r="G26" i="19"/>
  <c r="G17" i="16"/>
  <c r="G18" i="16"/>
  <c r="G19" i="16"/>
  <c r="G20" i="16"/>
  <c r="G21" i="16"/>
  <c r="G22" i="16"/>
  <c r="G16" i="16"/>
  <c r="F34" i="19"/>
  <c r="E25" i="19"/>
  <c r="E34" i="19" s="1"/>
  <c r="D25" i="19"/>
  <c r="D34" i="19" s="1"/>
  <c r="C25" i="19"/>
  <c r="C34" i="19" s="1"/>
  <c r="D15" i="16"/>
  <c r="E15" i="16"/>
  <c r="F15" i="16"/>
  <c r="G15" i="16"/>
  <c r="G23" i="16" s="1"/>
  <c r="D24" i="16" s="1"/>
  <c r="C15" i="16"/>
  <c r="C23" i="16" s="1"/>
  <c r="D23" i="16"/>
  <c r="E23" i="16"/>
  <c r="F23" i="16"/>
  <c r="F19" i="23" l="1"/>
  <c r="C35" i="19"/>
  <c r="E35" i="19"/>
  <c r="E24" i="16"/>
  <c r="F24" i="16"/>
  <c r="C24" i="16"/>
  <c r="D35" i="19"/>
  <c r="F35" i="19"/>
  <c r="H19" i="19" l="1"/>
  <c r="H28" i="16"/>
  <c r="H39" i="19"/>
  <c r="I23" i="19" l="1"/>
  <c r="I13" i="16" l="1"/>
  <c r="D19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<sst xmlns="http://schemas.openxmlformats.org/spreadsheetml/2006/main" count="449" uniqueCount="245">
  <si>
    <t>Naziv klijenta:</t>
  </si>
  <si>
    <t>OIB:</t>
  </si>
  <si>
    <t>Ukupno</t>
  </si>
  <si>
    <t>-</t>
  </si>
  <si>
    <t>Datum izvještaja: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</si>
  <si>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</si>
  <si>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</si>
  <si>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</si>
  <si>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</si>
  <si>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</si>
  <si>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</si>
  <si>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</si>
  <si>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</si>
  <si>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</si>
  <si>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</si>
  <si>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Strukutra ulaganja</t>
  </si>
  <si>
    <t>Namjena</t>
  </si>
  <si>
    <t>Iznos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</si>
  <si>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</si>
  <si>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</si>
  <si>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</si>
  <si>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</si>
  <si>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</si>
  <si>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</si>
  <si>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</si>
  <si>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</si>
  <si>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</si>
  <si>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</si>
  <si>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</si>
  <si>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</si>
  <si>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</si>
  <si>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</si>
  <si>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</si>
  <si>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</si>
  <si>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</si>
  <si>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</si>
  <si>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</si>
  <si>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</si>
  <si>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</si>
  <si>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</si>
  <si>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</si>
  <si>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</si>
  <si>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</si>
  <si>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</si>
  <si>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</si>
  <si>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</si>
  <si>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</si>
  <si>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</si>
  <si>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</si>
  <si>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</si>
  <si>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</si>
  <si>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</si>
  <si>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</si>
  <si>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</si>
  <si>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</si>
  <si>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</si>
  <si>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</si>
  <si>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</si>
  <si>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</si>
  <si>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</si>
  <si>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</si>
  <si>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</si>
  <si>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</si>
  <si>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</si>
  <si>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</si>
  <si>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</si>
  <si>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</si>
  <si>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</si>
  <si>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</si>
  <si>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</si>
  <si>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</si>
  <si>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</si>
  <si>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</si>
  <si>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</si>
  <si>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</si>
  <si>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</si>
  <si>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</si>
  <si>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</si>
  <si>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</si>
  <si>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</si>
  <si>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</si>
  <si>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</si>
  <si>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</si>
  <si>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</si>
  <si>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</si>
  <si>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</si>
  <si>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</si>
  <si>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</si>
  <si>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</si>
  <si>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</si>
  <si>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</si>
  <si>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 osnivačka ulaganja, zemljište, nasad, građevinski objekti, oprema i uređaji i sl.</t>
    </r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</si>
  <si>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</si>
  <si>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</si>
  <si>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</si>
  <si>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</si>
  <si>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</si>
  <si>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</si>
  <si>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t>G.</t>
  </si>
  <si>
    <t>Potrebno financirati kreditom (A. - B. - F.)</t>
  </si>
  <si>
    <t xml:space="preserve">      Grant (rate - broj rata)</t>
  </si>
  <si>
    <t>Prihvatljivi iznos granta za HBOR (max. do 70%)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</si>
  <si>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</si>
  <si>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</si>
  <si>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</si>
  <si>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</si>
  <si>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</si>
  <si>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</si>
  <si>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</si>
  <si>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</si>
  <si>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</si>
  <si>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</si>
  <si>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</si>
  <si>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</si>
  <si>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</si>
  <si>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</si>
  <si>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</si>
  <si>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</si>
  <si>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</si>
  <si>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</si>
  <si>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</si>
  <si>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</si>
  <si>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</si>
  <si>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</si>
  <si>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</si>
  <si>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Vlastita sredstva</t>
  </si>
  <si>
    <t>Izravni</t>
  </si>
  <si>
    <t>Putem PB</t>
  </si>
  <si>
    <t>Kredit PB</t>
  </si>
  <si>
    <t>Usklađenost sa zakonima o zaštiti okoliša</t>
  </si>
  <si>
    <t>Potrebna procjena utjecaja na okoliš</t>
  </si>
  <si>
    <t>Postoji li ustanovljen osobiti rizik za okoliš u poručju zaštite prirode</t>
  </si>
  <si>
    <t xml:space="preserve"> </t>
  </si>
  <si>
    <t>od kredita za refundaciju</t>
  </si>
  <si>
    <t>Tablice - 1.3.</t>
  </si>
  <si>
    <t>Kupci</t>
  </si>
  <si>
    <t>Prometi s kupcima</t>
  </si>
  <si>
    <t>Najveći kupci</t>
  </si>
  <si>
    <t>OIB</t>
  </si>
  <si>
    <t>Promet u 2019. godini</t>
  </si>
  <si>
    <t>Udio u prometu %</t>
  </si>
  <si>
    <t>Promet od 1.1. 2020. do dana izvještaja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</si>
  <si>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</si>
  <si>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Ostali</t>
  </si>
  <si>
    <t>Stanje potraživanja od kupca na dan 31.12.2019.</t>
  </si>
  <si>
    <t>Udio u ukupnim potraživanjima %</t>
  </si>
  <si>
    <t>Stanje potraživanja</t>
  </si>
  <si>
    <t>Starost dospjelih potraživanja u danima</t>
  </si>
  <si>
    <t>ukupno stanje na datum izvještaja</t>
  </si>
  <si>
    <t>nedospjela potraživanja</t>
  </si>
  <si>
    <t>dospjela potraživanja</t>
  </si>
  <si>
    <t>1 - 30</t>
  </si>
  <si>
    <t>31 - 60</t>
  </si>
  <si>
    <t>61 - 90</t>
  </si>
  <si>
    <t>&gt; 90</t>
  </si>
  <si>
    <t>Pojašnjenje za dospiela potraživanja &gt; 90 dana (da li su potraživanja podmirene i kada)</t>
  </si>
  <si>
    <t>Tablice - 1.4.</t>
  </si>
  <si>
    <t>Prometi s dobavljačima</t>
  </si>
  <si>
    <t>Najveći dobavljači</t>
  </si>
  <si>
    <t>Stanje obveza prema dobavljačima na dan 31.12.2019.</t>
  </si>
  <si>
    <t>Stanje obveza</t>
  </si>
  <si>
    <t>Starost dospjelih obveza u danima</t>
  </si>
  <si>
    <t>Pojašnjenje za dospijele obveze &gt; 90 dana (da li su obveze podmirene i kada)</t>
  </si>
  <si>
    <t>Tablice - 1.5.</t>
  </si>
  <si>
    <t>Zalihe</t>
  </si>
  <si>
    <t>Pregled vrsta, stanja i starosti zaliha</t>
  </si>
  <si>
    <r>
      <rPr>
        <b/>
        <sz val="9"/>
        <color theme="1"/>
        <rFont val="Arial"/>
        <family val="2"/>
      </rPr>
      <t>Vrsta zaliha:</t>
    </r>
    <r>
      <rPr>
        <sz val="9"/>
        <color theme="1"/>
        <rFont val="Arial"/>
        <family val="2"/>
      </rPr>
      <t xml:space="preserve"> unose se samo zalihe koje u godišnjem prometu sudjeluju s više od 5%, a ostale sumarno pod "ostale".</t>
    </r>
  </si>
  <si>
    <t>Vrsta zaliha
(glavne skupine)</t>
  </si>
  <si>
    <t>Stanje zaliha na 31.12.2019.</t>
  </si>
  <si>
    <t>Stanje zaliha na datum izvještaja</t>
  </si>
  <si>
    <t>Starost zaliha u danima</t>
  </si>
  <si>
    <t>Sadašnja tržišna vrijednost</t>
  </si>
  <si>
    <t>1 - 90</t>
  </si>
  <si>
    <t>91 - 180</t>
  </si>
  <si>
    <t>181 - 360</t>
  </si>
  <si>
    <t>&gt; 360</t>
  </si>
  <si>
    <t>Pregled potraživanja, ugovora i zaliha koja su pod zalogom</t>
  </si>
  <si>
    <t>Potraživanje / Ugovor / Vrsta zaliha</t>
  </si>
  <si>
    <t>Vrijednost potraživanja / zaliha na dan izvještaja</t>
  </si>
  <si>
    <t>Iznos zaloga</t>
  </si>
  <si>
    <t>Nositelj zaloga</t>
  </si>
  <si>
    <t>Opis osnove za 
realiziran zalog</t>
  </si>
  <si>
    <t>Tablice - 1.6.</t>
  </si>
  <si>
    <t>Zaduženost</t>
  </si>
  <si>
    <t>Pregled kreditne zaduženosti (financijske institucije, zajmovi od trgovačkih društava, fizičkih osoba i ostalo)</t>
  </si>
  <si>
    <t>Kreditor</t>
  </si>
  <si>
    <t>Vrsta proizvoda</t>
  </si>
  <si>
    <t>Završno stanje glavnice na 31.12.2019.</t>
  </si>
  <si>
    <t>Stanje glavnice na datum izvještaja</t>
  </si>
  <si>
    <t>Datum ugovora</t>
  </si>
  <si>
    <t>Ugovoreni iznos</t>
  </si>
  <si>
    <t>Početak otplate</t>
  </si>
  <si>
    <t>Krajnji datum dospijeća</t>
  </si>
  <si>
    <t>Način otplate</t>
  </si>
  <si>
    <t>Dinamika otplate</t>
  </si>
  <si>
    <t>Kamatna stopa</t>
  </si>
  <si>
    <t>Instrumenti osiguranja / procijenjena vrijednost</t>
  </si>
  <si>
    <t>Otplata glavnice i kamate po godinama</t>
  </si>
  <si>
    <t>preostalo</t>
  </si>
  <si>
    <t>Kratkoročna zaduženost</t>
  </si>
  <si>
    <t>Dugoročna zaduženost</t>
  </si>
  <si>
    <t>Obveze po otvorenim akreditivima, izdanim garancijama i operativnom leasingu</t>
  </si>
  <si>
    <t>Izdavatelj</t>
  </si>
  <si>
    <t>Korisnik</t>
  </si>
  <si>
    <t>Početni iznos</t>
  </si>
  <si>
    <t>Ostalo za naplatu</t>
  </si>
  <si>
    <t>Datum dospijeća</t>
  </si>
  <si>
    <t>Dospjele obveze</t>
  </si>
  <si>
    <t>Potencijalne obveze po danim jamstvima / suduzništva</t>
  </si>
  <si>
    <t>Osnova izlaganja</t>
  </si>
  <si>
    <t>Stanja na datum izvještaja</t>
  </si>
  <si>
    <t>Potraživanja po danim zajmovima</t>
  </si>
  <si>
    <t>Završno stanje na 31.12.2019.</t>
  </si>
  <si>
    <t>Datum odobrenja</t>
  </si>
  <si>
    <t>Odobreni iznos</t>
  </si>
  <si>
    <t>Tablice - 1.7.</t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</si>
  <si>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</si>
  <si>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t>Struktura redovnih prihoda</t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</si>
  <si>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</si>
  <si>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</si>
  <si>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t>Obrazac za utvrđivanje usklađenosti devizne pozicije klijenta</t>
  </si>
  <si>
    <t>Opis pozicije</t>
  </si>
  <si>
    <t>Iznos po valutama</t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</si>
  <si>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</si>
  <si>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1. Devizni priljevi i priljevi u kunama koji su valutno indeksirani</t>
  </si>
  <si>
    <t>2. Devizni odljevi i odljevi u kunama koji su valutno indeksirani</t>
  </si>
  <si>
    <r>
      <t xml:space="preserve">3. Devizni odljevi i odljevi u kunama koji su valutno indeksirani, a koji se očekuju od novo odobrenih sredstva HBOR-a </t>
    </r>
    <r>
      <rPr>
        <b/>
        <sz val="9"/>
        <color rgb="FFFF0000"/>
        <rFont val="Arial"/>
        <family val="2"/>
        <charset val="238"/>
      </rPr>
      <t>(ispunjava HBOR)</t>
    </r>
  </si>
  <si>
    <t>4. Iznos kratkoročnih deviznih obveza i obveza uz valutnu klauzulu osiguranih založnim deviznim depozitom u istoj valuti u kojoj je odobren plasman</t>
  </si>
  <si>
    <r>
      <t xml:space="preserve">5. Usklađenost devizne pozicije (5.= 1./(2. + 3. - 4.))
</t>
    </r>
    <r>
      <rPr>
        <b/>
        <sz val="9"/>
        <color rgb="FFFF0000"/>
        <rFont val="Arial"/>
        <family val="2"/>
        <charset val="238"/>
      </rPr>
      <t>(ispunjava HBOR)</t>
    </r>
  </si>
  <si>
    <t xml:space="preserve">      Kredit HBOR-a</t>
  </si>
  <si>
    <t>Napomena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</si>
  <si>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</si>
  <si>
    <t>Vrsta prihoda</t>
  </si>
  <si>
    <t>%</t>
  </si>
  <si>
    <t>Struktura izvandrednih prihoda</t>
  </si>
  <si>
    <t>Prihodi</t>
  </si>
  <si>
    <t>Plan prihoda</t>
  </si>
  <si>
    <t>Tablice - 1.1.</t>
  </si>
  <si>
    <t>Tablice - 1.2.</t>
  </si>
  <si>
    <t>Tablice - 1.8.</t>
  </si>
  <si>
    <t>Tablice - 1.9.</t>
  </si>
  <si>
    <t>Promet u 2018. godini</t>
  </si>
  <si>
    <t>Zajmoprimatelj</t>
  </si>
  <si>
    <t xml:space="preserve">Potraživanja od kupca - PDV  nije uključen </t>
  </si>
  <si>
    <t xml:space="preserve">Obveze prema dobavljačima - PDV  nije uključen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</si>
</sst>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color theme="1"/>
      <name val="Arial"/>
      <family val="2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4" fontId="5" fillId="0" borderId="2" xfId="0" applyNumberFormat="1" applyFont="1" applyBorder="1" applyAlignment="1" applyProtection="1">
      <alignment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4" fontId="1" fillId="0" borderId="2" xfId="0" applyNumberFormat="1" applyFont="1" applyFill="1" applyBorder="1" applyAlignment="1" applyProtection="1">
      <alignment vertical="center" wrapText="1"/>
      <protection locked="0" hidden="1"/>
    </xf>
    <xf numFmtId="4" fontId="2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locked="0" hidden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5" fillId="0" borderId="3" xfId="0" applyFont="1" applyBorder="1" applyAlignment="1" applyProtection="1">
      <alignment vertical="center"/>
      <protection locked="0" hidden="1"/>
    </xf>
    <xf numFmtId="4" fontId="4" fillId="2" borderId="3" xfId="0" applyNumberFormat="1" applyFont="1" applyFill="1" applyBorder="1" applyAlignment="1" applyProtection="1">
      <alignment horizontal="right" vertical="center"/>
      <protection hidden="1"/>
    </xf>
    <xf numFmtId="10" fontId="4" fillId="2" borderId="16" xfId="0" applyNumberFormat="1" applyFont="1" applyFill="1" applyBorder="1" applyAlignment="1" applyProtection="1">
      <alignment horizontal="right" vertical="center"/>
      <protection hidden="1"/>
    </xf>
    <xf numFmtId="10" fontId="4" fillId="2" borderId="17" xfId="0" applyNumberFormat="1" applyFont="1" applyFill="1" applyBorder="1" applyAlignment="1" applyProtection="1">
      <alignment horizontal="right" vertical="center"/>
      <protection hidden="1"/>
    </xf>
    <xf numFmtId="4" fontId="4" fillId="2" borderId="16" xfId="0" applyNumberFormat="1" applyFont="1" applyFill="1" applyBorder="1" applyAlignment="1" applyProtection="1">
      <alignment horizontal="right" vertical="center"/>
      <protection hidden="1"/>
    </xf>
    <xf numFmtId="4" fontId="5" fillId="0" borderId="16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 horizontal="right" vertical="center"/>
    </xf>
    <xf numFmtId="10" fontId="1" fillId="0" borderId="2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0" borderId="0" xfId="0" applyFont="1" applyAlignment="1">
      <alignment vertical="center"/>
    </xf>
    <xf numFmtId="4" fontId="0" fillId="0" borderId="2" xfId="0" applyNumberFormat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2" borderId="2" xfId="0" applyNumberFormat="1" applyFill="1" applyBorder="1" applyAlignment="1">
      <alignment vertical="center"/>
    </xf>
    <xf numFmtId="9" fontId="1" fillId="2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hidden="1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15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50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22</xdr:row>
      <xdr:rowOff>190500</xdr:rowOff>
    </xdr:from>
    <xdr:to>
      <xdr:col>1</xdr:col>
      <xdr:colOff>228600</xdr:colOff>
      <xdr:row>22</xdr:row>
      <xdr:rowOff>800100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771900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1326C9-2C03-4A59-B32D-B523257DA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074C4B-7F23-4B2F-8A74-DEA448186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47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518429</xdr:colOff>
      <xdr:row>5</xdr:row>
      <xdr:rowOff>127635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4C8F53-4311-4C71-9E75-C35737458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518429</xdr:colOff>
      <xdr:row>5</xdr:row>
      <xdr:rowOff>127635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8CA02F-3941-4233-B5FC-77B956C91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518429</xdr:colOff>
      <xdr:row>5</xdr:row>
      <xdr:rowOff>127635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0C6D50-5FD2-4403-A7FD-14E5D08A5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518429</xdr:colOff>
      <xdr:row>4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48A08-1FE7-46B9-8FF8-B109C6A65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2299604</xdr:colOff>
      <xdr:row>5</xdr:row>
      <xdr:rowOff>127635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265427-7835-486C-B6CE-5E7FD0716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5"/>
  <sheetViews>
    <sheetView showGridLines="0" tabSelected="1" topLeftCell="A19" zoomScaleNormal="100" workbookViewId="0">
      <selection activeCell="I53" sqref="I53"/>
    </sheetView>
  </sheetViews>
  <sheetFormatPr defaultColWidth="9.109375" defaultRowHeight="13.2" x14ac:dyDescent="0.25"/>
  <cols>
    <col min="1" max="1" width="4.6640625" style="8" customWidth="1"/>
    <col min="2" max="2" width="30.6640625" style="8" customWidth="1"/>
    <col min="3" max="8" width="13.6640625" style="8" customWidth="1"/>
    <col min="9" max="9" width="8.109375" style="8" customWidth="1"/>
    <col min="10" max="11" width="9.109375" style="8"/>
    <col min="12" max="12" width="8.88671875" style="8" customWidth="1"/>
    <col min="13" max="16384" width="9.109375" style="8"/>
  </cols>
  <sheetData>
    <row r="1" spans="1:10" x14ac:dyDescent="0.25">
      <c r="H1" s="7" t="s">
        <v>26</v>
      </c>
    </row>
    <row r="3" spans="1:10" ht="12.75" customHeight="1" x14ac:dyDescent="0.25">
      <c r="C3" s="132" t="s">
        <v>25</v>
      </c>
      <c r="D3" s="132"/>
      <c r="E3" s="132"/>
      <c r="F3" s="5"/>
    </row>
    <row r="4" spans="1:10" ht="12.75" customHeight="1" x14ac:dyDescent="0.25">
      <c r="C4" s="132"/>
      <c r="D4" s="132"/>
      <c r="E4" s="132"/>
      <c r="F4" s="5"/>
      <c r="G4" s="4" t="s">
        <v>4</v>
      </c>
      <c r="H4" s="16"/>
    </row>
    <row r="5" spans="1:10" ht="12.75" customHeight="1" x14ac:dyDescent="0.25">
      <c r="C5" s="132"/>
      <c r="D5" s="132"/>
      <c r="E5" s="132"/>
      <c r="F5" s="5"/>
    </row>
    <row r="7" spans="1:10" s="1" customFormat="1" ht="12" x14ac:dyDescent="0.25">
      <c r="A7" s="6" t="s">
        <v>0</v>
      </c>
      <c r="F7" s="6" t="s">
        <v>1</v>
      </c>
    </row>
    <row r="8" spans="1:10" s="1" customFormat="1" ht="14.25" customHeight="1" x14ac:dyDescent="0.25">
      <c r="A8" s="133"/>
      <c r="B8" s="133"/>
      <c r="C8" s="133"/>
      <c r="D8" s="133"/>
      <c r="F8" s="137"/>
      <c r="G8" s="137"/>
      <c r="H8" s="137"/>
    </row>
    <row r="10" spans="1:10" x14ac:dyDescent="0.25">
      <c r="G10" s="4" t="s">
        <v>115</v>
      </c>
      <c r="H10" s="9"/>
    </row>
    <row r="11" spans="1:10" x14ac:dyDescent="0.25">
      <c r="A11" s="2"/>
      <c r="B11" s="9"/>
      <c r="C11" s="9"/>
      <c r="D11" s="9"/>
      <c r="E11" s="9"/>
      <c r="F11" s="9"/>
      <c r="G11" s="9"/>
      <c r="H11" s="9"/>
    </row>
    <row r="12" spans="1:10" x14ac:dyDescent="0.25">
      <c r="A12" s="2" t="s">
        <v>15</v>
      </c>
      <c r="B12" s="9"/>
      <c r="C12" s="4"/>
      <c r="G12" s="4" t="s">
        <v>57</v>
      </c>
      <c r="H12" s="18"/>
    </row>
    <row r="13" spans="1:10" x14ac:dyDescent="0.25">
      <c r="A13" s="134" t="s">
        <v>132</v>
      </c>
      <c r="B13" s="135" t="s">
        <v>16</v>
      </c>
      <c r="C13" s="136" t="s">
        <v>125</v>
      </c>
      <c r="D13" s="135" t="s">
        <v>7</v>
      </c>
      <c r="E13" s="138"/>
      <c r="F13" s="139" t="s">
        <v>128</v>
      </c>
      <c r="G13" s="141" t="s">
        <v>2</v>
      </c>
      <c r="H13" s="123" t="s">
        <v>133</v>
      </c>
      <c r="I13" s="19">
        <f>+Atributi!B11</f>
        <v>0</v>
      </c>
    </row>
    <row r="14" spans="1:10" x14ac:dyDescent="0.25">
      <c r="A14" s="134"/>
      <c r="B14" s="135"/>
      <c r="C14" s="136"/>
      <c r="D14" s="56" t="s">
        <v>126</v>
      </c>
      <c r="E14" s="56" t="s">
        <v>127</v>
      </c>
      <c r="F14" s="140"/>
      <c r="G14" s="142"/>
      <c r="H14" s="123"/>
      <c r="J14" s="22" t="s">
        <v>91</v>
      </c>
    </row>
    <row r="15" spans="1:10" x14ac:dyDescent="0.25">
      <c r="A15" s="10" t="s">
        <v>18</v>
      </c>
      <c r="B15" s="57" t="s">
        <v>19</v>
      </c>
      <c r="C15" s="11">
        <f>SUM(C16:C21)</f>
        <v>0</v>
      </c>
      <c r="D15" s="11">
        <f t="shared" ref="D15:G15" si="0">SUM(D16:D21)</f>
        <v>0</v>
      </c>
      <c r="E15" s="11">
        <f t="shared" si="0"/>
        <v>0</v>
      </c>
      <c r="F15" s="11">
        <f t="shared" si="0"/>
        <v>0</v>
      </c>
      <c r="G15" s="66">
        <f t="shared" si="0"/>
        <v>0</v>
      </c>
      <c r="H15" s="63">
        <f>SUM(H16:H21)</f>
        <v>0</v>
      </c>
    </row>
    <row r="16" spans="1:10" x14ac:dyDescent="0.25">
      <c r="A16" s="15"/>
      <c r="B16" s="58"/>
      <c r="C16" s="12"/>
      <c r="D16" s="12"/>
      <c r="E16" s="12"/>
      <c r="F16" s="12"/>
      <c r="G16" s="67">
        <f>SUM(C16:F16)</f>
        <v>0</v>
      </c>
      <c r="H16" s="62"/>
    </row>
    <row r="17" spans="1:27" x14ac:dyDescent="0.25">
      <c r="A17" s="15"/>
      <c r="B17" s="58"/>
      <c r="C17" s="12"/>
      <c r="D17" s="12"/>
      <c r="E17" s="12"/>
      <c r="F17" s="12"/>
      <c r="G17" s="67">
        <f t="shared" ref="G17:G22" si="1">SUM(C17:F17)</f>
        <v>0</v>
      </c>
      <c r="H17" s="62"/>
      <c r="O17" s="23"/>
      <c r="P17" s="23"/>
      <c r="Q17" s="17"/>
      <c r="R17" s="17"/>
      <c r="S17" s="1"/>
      <c r="T17" s="1"/>
      <c r="U17" s="1"/>
    </row>
    <row r="18" spans="1:27" x14ac:dyDescent="0.25">
      <c r="A18" s="15"/>
      <c r="B18" s="58"/>
      <c r="C18" s="12"/>
      <c r="D18" s="12"/>
      <c r="E18" s="12"/>
      <c r="F18" s="12"/>
      <c r="G18" s="67">
        <f t="shared" si="1"/>
        <v>0</v>
      </c>
      <c r="H18" s="62"/>
      <c r="O18" s="23"/>
      <c r="P18" s="23"/>
      <c r="Q18" s="17"/>
      <c r="R18" s="17"/>
      <c r="S18" s="1"/>
      <c r="T18" s="1"/>
      <c r="U18" s="1"/>
    </row>
    <row r="19" spans="1:27" x14ac:dyDescent="0.25">
      <c r="A19" s="15"/>
      <c r="B19" s="58"/>
      <c r="C19" s="12"/>
      <c r="D19" s="12"/>
      <c r="E19" s="12"/>
      <c r="F19" s="12"/>
      <c r="G19" s="67">
        <f t="shared" si="1"/>
        <v>0</v>
      </c>
      <c r="H19" s="62"/>
      <c r="O19" s="23"/>
      <c r="P19" s="23"/>
      <c r="Q19" s="17"/>
      <c r="R19" s="17"/>
      <c r="S19" s="1"/>
      <c r="T19" s="1"/>
      <c r="U19" s="1"/>
    </row>
    <row r="20" spans="1:27" ht="12.75" customHeight="1" x14ac:dyDescent="0.25">
      <c r="A20" s="15"/>
      <c r="B20" s="58"/>
      <c r="C20" s="12"/>
      <c r="D20" s="12"/>
      <c r="E20" s="12"/>
      <c r="F20" s="12"/>
      <c r="G20" s="67">
        <f t="shared" si="1"/>
        <v>0</v>
      </c>
      <c r="H20" s="62"/>
      <c r="O20" s="23"/>
      <c r="P20" s="23"/>
      <c r="Q20" s="17"/>
      <c r="R20" s="17"/>
      <c r="S20" s="1"/>
      <c r="T20" s="1"/>
      <c r="U20" s="1"/>
    </row>
    <row r="21" spans="1:27" x14ac:dyDescent="0.25">
      <c r="A21" s="15"/>
      <c r="B21" s="58"/>
      <c r="C21" s="12"/>
      <c r="D21" s="12"/>
      <c r="E21" s="12"/>
      <c r="F21" s="12"/>
      <c r="G21" s="67">
        <f t="shared" si="1"/>
        <v>0</v>
      </c>
      <c r="H21" s="62"/>
      <c r="O21" s="35"/>
      <c r="P21" s="35"/>
      <c r="Q21" s="35"/>
      <c r="R21" s="35"/>
      <c r="S21" s="35"/>
      <c r="T21" s="35"/>
      <c r="U21" s="35"/>
    </row>
    <row r="22" spans="1:27" x14ac:dyDescent="0.25">
      <c r="A22" s="10" t="s">
        <v>20</v>
      </c>
      <c r="B22" s="57" t="s">
        <v>22</v>
      </c>
      <c r="C22" s="13"/>
      <c r="D22" s="12"/>
      <c r="E22" s="12"/>
      <c r="F22" s="12"/>
      <c r="G22" s="67">
        <f t="shared" si="1"/>
        <v>0</v>
      </c>
      <c r="H22" s="62"/>
      <c r="O22" s="35"/>
      <c r="P22" s="35"/>
      <c r="Q22" s="35"/>
      <c r="R22" s="35"/>
      <c r="S22" s="35"/>
      <c r="T22" s="35"/>
      <c r="U22" s="35"/>
    </row>
    <row r="23" spans="1:27" x14ac:dyDescent="0.2">
      <c r="A23" s="10" t="s">
        <v>21</v>
      </c>
      <c r="B23" s="57" t="s">
        <v>23</v>
      </c>
      <c r="C23" s="11">
        <f>C15+C22</f>
        <v>0</v>
      </c>
      <c r="D23" s="11">
        <f t="shared" ref="D23:G23" si="2">D15+D22</f>
        <v>0</v>
      </c>
      <c r="E23" s="11">
        <f t="shared" si="2"/>
        <v>0</v>
      </c>
      <c r="F23" s="11">
        <f t="shared" si="2"/>
        <v>0</v>
      </c>
      <c r="G23" s="66">
        <f t="shared" si="2"/>
        <v>0</v>
      </c>
      <c r="H23" s="63">
        <f>H15+H22</f>
        <v>0</v>
      </c>
      <c r="O23" s="22"/>
      <c r="P23" s="22"/>
      <c r="Q23" s="22"/>
      <c r="R23" s="22"/>
      <c r="S23" s="22"/>
      <c r="T23" s="22"/>
      <c r="U23" s="1"/>
    </row>
    <row r="24" spans="1:27" x14ac:dyDescent="0.2">
      <c r="A24" s="10" t="s">
        <v>21</v>
      </c>
      <c r="B24" s="57" t="s">
        <v>24</v>
      </c>
      <c r="C24" s="14">
        <f>IFERROR(C23/G23,0)</f>
        <v>0</v>
      </c>
      <c r="D24" s="14">
        <f>IFERROR(D23/G23,0)</f>
        <v>0</v>
      </c>
      <c r="E24" s="14">
        <f>IFERROR(E23/G23,0)</f>
        <v>0</v>
      </c>
      <c r="F24" s="14">
        <f>IFERROR(F23/G23,0)</f>
        <v>0</v>
      </c>
      <c r="G24" s="64">
        <v>1</v>
      </c>
      <c r="H24" s="65">
        <f>IFERROR(H23/G23,0)</f>
        <v>0</v>
      </c>
      <c r="O24" s="22"/>
      <c r="P24" s="22"/>
      <c r="Q24" s="22"/>
      <c r="R24" s="22"/>
      <c r="S24" s="22"/>
      <c r="T24" s="22"/>
      <c r="U24" s="1"/>
    </row>
    <row r="25" spans="1:27" x14ac:dyDescent="0.25">
      <c r="A25" s="27"/>
      <c r="B25" s="28"/>
      <c r="C25" s="29"/>
      <c r="D25" s="29"/>
      <c r="E25" s="29"/>
      <c r="F25" s="29"/>
      <c r="G25" s="29"/>
      <c r="H25" s="29"/>
      <c r="O25" s="35"/>
      <c r="P25" s="35"/>
      <c r="Q25" s="35"/>
      <c r="R25" s="35"/>
      <c r="S25" s="35"/>
      <c r="T25" s="35"/>
      <c r="U25" s="35"/>
    </row>
    <row r="26" spans="1:27" s="1" customFormat="1" ht="12.7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8"/>
      <c r="P26" s="8"/>
      <c r="Q26" s="8"/>
      <c r="R26" s="8"/>
      <c r="S26" s="8"/>
      <c r="T26" s="8"/>
      <c r="U26" s="8"/>
      <c r="V26" s="22"/>
      <c r="W26" s="22"/>
      <c r="X26" s="22"/>
      <c r="Y26" s="22"/>
      <c r="Z26" s="22"/>
      <c r="AA26" s="22"/>
    </row>
    <row r="27" spans="1:27" s="1" customFormat="1" ht="12.75" customHeight="1" x14ac:dyDescent="0.25">
      <c r="A27" s="24" t="s">
        <v>6</v>
      </c>
      <c r="B27" s="21"/>
      <c r="C27" s="21"/>
      <c r="D27" s="21"/>
      <c r="E27" s="21"/>
      <c r="F27" s="21"/>
      <c r="G27" s="4" t="s">
        <v>57</v>
      </c>
      <c r="H27" s="18"/>
      <c r="I27" s="17"/>
      <c r="L27" s="3"/>
      <c r="M27" s="25"/>
      <c r="N27" s="25"/>
      <c r="O27" s="8"/>
      <c r="P27" s="8"/>
      <c r="Q27" s="8"/>
      <c r="R27" s="8"/>
      <c r="S27" s="8"/>
      <c r="T27" s="8"/>
      <c r="U27" s="8"/>
    </row>
    <row r="28" spans="1:27" s="1" customFormat="1" ht="12.75" customHeight="1" x14ac:dyDescent="0.25">
      <c r="A28" s="127" t="s">
        <v>85</v>
      </c>
      <c r="B28" s="128"/>
      <c r="C28" s="128"/>
      <c r="D28" s="128"/>
      <c r="E28" s="128"/>
      <c r="F28" s="128"/>
      <c r="G28" s="129"/>
      <c r="H28" s="31">
        <f>SUM(H29:H34)</f>
        <v>0</v>
      </c>
      <c r="I28" s="23"/>
      <c r="J28" s="23"/>
      <c r="K28" s="23"/>
      <c r="L28" s="23"/>
      <c r="M28" s="23"/>
      <c r="N28" s="23"/>
      <c r="O28" s="8"/>
      <c r="P28" s="8"/>
      <c r="Q28" s="8"/>
      <c r="R28" s="8"/>
      <c r="S28" s="8"/>
      <c r="T28" s="8"/>
      <c r="U28" s="8"/>
    </row>
    <row r="29" spans="1:27" s="1" customFormat="1" ht="12.75" customHeight="1" x14ac:dyDescent="0.25">
      <c r="A29" s="120" t="s">
        <v>110</v>
      </c>
      <c r="B29" s="121"/>
      <c r="C29" s="121"/>
      <c r="D29" s="121"/>
      <c r="E29" s="121"/>
      <c r="F29" s="121"/>
      <c r="G29" s="122"/>
      <c r="H29" s="32"/>
      <c r="I29" s="21"/>
      <c r="J29" s="23"/>
      <c r="K29" s="23"/>
      <c r="L29" s="23"/>
      <c r="M29" s="23"/>
      <c r="N29" s="23"/>
      <c r="O29" s="23"/>
      <c r="P29" s="23"/>
      <c r="Q29" s="17"/>
      <c r="R29" s="17"/>
    </row>
    <row r="30" spans="1:27" s="1" customFormat="1" ht="12.75" customHeight="1" x14ac:dyDescent="0.25">
      <c r="A30" s="120" t="s">
        <v>111</v>
      </c>
      <c r="B30" s="121"/>
      <c r="C30" s="121"/>
      <c r="D30" s="121"/>
      <c r="E30" s="121"/>
      <c r="F30" s="121"/>
      <c r="G30" s="122"/>
      <c r="H30" s="32"/>
      <c r="I30" s="21"/>
      <c r="J30" s="23"/>
      <c r="K30" s="23"/>
      <c r="L30" s="23"/>
      <c r="M30" s="23"/>
      <c r="N30" s="23"/>
      <c r="O30" s="23"/>
      <c r="P30" s="23"/>
      <c r="Q30" s="17"/>
      <c r="R30" s="17"/>
    </row>
    <row r="31" spans="1:27" s="1" customFormat="1" ht="12.75" customHeight="1" x14ac:dyDescent="0.25">
      <c r="A31" s="120" t="s">
        <v>112</v>
      </c>
      <c r="B31" s="121"/>
      <c r="C31" s="121"/>
      <c r="D31" s="121"/>
      <c r="E31" s="121"/>
      <c r="F31" s="121"/>
      <c r="G31" s="122"/>
      <c r="H31" s="32"/>
      <c r="I31" s="21"/>
      <c r="J31" s="23"/>
      <c r="K31" s="23"/>
      <c r="L31" s="23"/>
      <c r="M31" s="23"/>
      <c r="N31" s="23"/>
      <c r="O31" s="23"/>
      <c r="P31" s="23"/>
      <c r="Q31" s="17"/>
      <c r="R31" s="17"/>
    </row>
    <row r="32" spans="1:27" s="1" customFormat="1" ht="12.75" customHeight="1" x14ac:dyDescent="0.25">
      <c r="A32" s="120" t="s">
        <v>113</v>
      </c>
      <c r="B32" s="121"/>
      <c r="C32" s="121"/>
      <c r="D32" s="121"/>
      <c r="E32" s="121"/>
      <c r="F32" s="121"/>
      <c r="G32" s="122"/>
      <c r="H32" s="32"/>
      <c r="I32" s="21"/>
      <c r="J32" s="23"/>
      <c r="K32" s="23"/>
      <c r="L32" s="23"/>
      <c r="M32" s="23"/>
      <c r="N32" s="23"/>
      <c r="O32" s="23"/>
      <c r="P32" s="23"/>
      <c r="Q32" s="17"/>
      <c r="R32" s="17"/>
    </row>
    <row r="33" spans="1:21" s="1" customFormat="1" ht="12.75" customHeight="1" x14ac:dyDescent="0.25">
      <c r="A33" s="120" t="s">
        <v>102</v>
      </c>
      <c r="B33" s="121"/>
      <c r="C33" s="121"/>
      <c r="D33" s="121"/>
      <c r="E33" s="121"/>
      <c r="F33" s="121"/>
      <c r="G33" s="122"/>
      <c r="H33" s="32"/>
      <c r="I33" s="21"/>
      <c r="J33" s="23"/>
      <c r="K33" s="23"/>
      <c r="L33" s="23"/>
      <c r="M33" s="23"/>
      <c r="N33" s="23"/>
      <c r="O33" s="35"/>
      <c r="P33" s="35"/>
      <c r="Q33" s="35"/>
      <c r="R33" s="35"/>
      <c r="S33" s="35"/>
      <c r="T33" s="35"/>
      <c r="U33" s="35"/>
    </row>
    <row r="34" spans="1:21" s="1" customFormat="1" ht="12.75" customHeight="1" x14ac:dyDescent="0.25">
      <c r="A34" s="120" t="s">
        <v>103</v>
      </c>
      <c r="B34" s="121"/>
      <c r="C34" s="121"/>
      <c r="D34" s="121"/>
      <c r="E34" s="121"/>
      <c r="F34" s="121"/>
      <c r="G34" s="122"/>
      <c r="H34" s="32"/>
      <c r="I34" s="21"/>
      <c r="J34" s="23"/>
      <c r="K34" s="23"/>
      <c r="L34" s="23"/>
      <c r="M34" s="23"/>
      <c r="N34" s="23"/>
      <c r="O34" s="35"/>
      <c r="P34" s="35"/>
      <c r="Q34" s="35"/>
      <c r="R34" s="35"/>
      <c r="S34" s="35"/>
      <c r="T34" s="35"/>
      <c r="U34" s="35"/>
    </row>
    <row r="35" spans="1:21" s="1" customFormat="1" ht="12.75" customHeight="1" x14ac:dyDescent="0.2">
      <c r="A35" s="127" t="s">
        <v>86</v>
      </c>
      <c r="B35" s="128"/>
      <c r="C35" s="128"/>
      <c r="D35" s="128"/>
      <c r="E35" s="128"/>
      <c r="F35" s="128"/>
      <c r="G35" s="129"/>
      <c r="H35" s="31">
        <f>SUM(H36:H40)</f>
        <v>0</v>
      </c>
      <c r="I35" s="21"/>
      <c r="J35" s="23"/>
      <c r="K35" s="23"/>
      <c r="L35" s="23"/>
      <c r="M35" s="23"/>
      <c r="N35" s="23"/>
      <c r="O35" s="22"/>
      <c r="P35" s="22"/>
      <c r="Q35" s="22"/>
      <c r="R35" s="22"/>
      <c r="S35" s="22"/>
      <c r="T35" s="22"/>
    </row>
    <row r="36" spans="1:21" s="1" customFormat="1" ht="12.75" customHeight="1" x14ac:dyDescent="0.2">
      <c r="A36" s="120" t="s">
        <v>87</v>
      </c>
      <c r="B36" s="121"/>
      <c r="C36" s="121"/>
      <c r="D36" s="121"/>
      <c r="E36" s="121"/>
      <c r="F36" s="121"/>
      <c r="G36" s="122"/>
      <c r="H36" s="32"/>
      <c r="I36" s="21"/>
      <c r="J36" s="23"/>
      <c r="K36" s="23"/>
      <c r="L36" s="23"/>
      <c r="M36" s="23"/>
      <c r="N36" s="23"/>
      <c r="O36" s="22"/>
      <c r="P36" s="22"/>
      <c r="Q36" s="22"/>
      <c r="R36" s="22"/>
      <c r="S36" s="22"/>
      <c r="T36" s="22"/>
    </row>
    <row r="37" spans="1:21" s="1" customFormat="1" ht="12.75" customHeight="1" x14ac:dyDescent="0.25">
      <c r="A37" s="120" t="s">
        <v>114</v>
      </c>
      <c r="B37" s="121"/>
      <c r="C37" s="121"/>
      <c r="D37" s="121"/>
      <c r="E37" s="121"/>
      <c r="F37" s="121"/>
      <c r="G37" s="122"/>
      <c r="H37" s="32"/>
      <c r="I37" s="21"/>
      <c r="J37" s="23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s="1" customFormat="1" ht="12.75" customHeight="1" x14ac:dyDescent="0.25">
      <c r="A38" s="120" t="s">
        <v>89</v>
      </c>
      <c r="B38" s="121"/>
      <c r="C38" s="121"/>
      <c r="D38" s="121"/>
      <c r="E38" s="121"/>
      <c r="F38" s="121"/>
      <c r="G38" s="122"/>
      <c r="H38" s="32"/>
      <c r="I38" s="21"/>
      <c r="J38" s="23"/>
      <c r="K38" s="35"/>
      <c r="L38" s="35"/>
      <c r="M38" s="35"/>
      <c r="N38" s="35"/>
      <c r="O38" s="8"/>
      <c r="P38" s="8"/>
      <c r="Q38" s="8"/>
      <c r="R38" s="8"/>
      <c r="S38" s="8"/>
      <c r="T38" s="8"/>
      <c r="U38" s="8"/>
    </row>
    <row r="39" spans="1:21" s="1" customFormat="1" ht="12.75" customHeight="1" x14ac:dyDescent="0.2">
      <c r="A39" s="120" t="s">
        <v>90</v>
      </c>
      <c r="B39" s="121"/>
      <c r="C39" s="121"/>
      <c r="D39" s="121"/>
      <c r="E39" s="121"/>
      <c r="F39" s="121"/>
      <c r="G39" s="122"/>
      <c r="H39" s="32"/>
      <c r="J39" s="23"/>
      <c r="K39" s="22"/>
      <c r="L39" s="22"/>
      <c r="M39" s="22"/>
      <c r="N39" s="22"/>
      <c r="O39" s="8"/>
      <c r="P39" s="8"/>
      <c r="Q39" s="8"/>
      <c r="R39" s="8"/>
      <c r="S39" s="8"/>
      <c r="T39" s="8"/>
      <c r="U39" s="8"/>
    </row>
    <row r="40" spans="1:21" s="1" customFormat="1" ht="12.75" customHeight="1" x14ac:dyDescent="0.2">
      <c r="A40" s="53"/>
      <c r="B40" s="54"/>
      <c r="C40" s="54"/>
      <c r="D40" s="54"/>
      <c r="E40" s="54"/>
      <c r="F40" s="54"/>
      <c r="G40" s="55"/>
      <c r="H40" s="32"/>
      <c r="J40" s="23"/>
      <c r="K40" s="22"/>
      <c r="L40" s="22"/>
      <c r="M40" s="22"/>
      <c r="N40" s="22"/>
      <c r="O40" s="8"/>
      <c r="P40" s="8"/>
      <c r="Q40" s="8"/>
      <c r="R40" s="8"/>
      <c r="S40" s="8"/>
      <c r="T40" s="8"/>
      <c r="U40" s="8"/>
    </row>
    <row r="41" spans="1:21" s="1" customFormat="1" ht="12.75" customHeight="1" x14ac:dyDescent="0.2">
      <c r="A41" s="127" t="s">
        <v>7</v>
      </c>
      <c r="B41" s="128"/>
      <c r="C41" s="128"/>
      <c r="D41" s="128"/>
      <c r="E41" s="128"/>
      <c r="F41" s="128"/>
      <c r="G41" s="129"/>
      <c r="H41" s="31">
        <f>H42</f>
        <v>0</v>
      </c>
      <c r="J41" s="23"/>
      <c r="K41" s="22"/>
      <c r="L41" s="22"/>
      <c r="M41" s="22"/>
      <c r="N41" s="22"/>
      <c r="O41" s="8"/>
      <c r="P41" s="8"/>
      <c r="Q41" s="8"/>
      <c r="R41" s="8"/>
      <c r="S41" s="8"/>
      <c r="T41" s="8"/>
      <c r="U41" s="8"/>
    </row>
    <row r="42" spans="1:21" s="1" customFormat="1" ht="12.75" customHeight="1" x14ac:dyDescent="0.2">
      <c r="A42" s="120" t="s">
        <v>229</v>
      </c>
      <c r="B42" s="121"/>
      <c r="C42" s="121"/>
      <c r="D42" s="121"/>
      <c r="E42" s="121"/>
      <c r="F42" s="121"/>
      <c r="G42" s="122"/>
      <c r="H42" s="32">
        <f>+F23</f>
        <v>0</v>
      </c>
      <c r="J42" s="23"/>
      <c r="K42" s="22"/>
      <c r="L42" s="22"/>
      <c r="M42" s="22"/>
      <c r="N42" s="22"/>
      <c r="O42" s="8"/>
      <c r="P42" s="8"/>
      <c r="Q42" s="8"/>
      <c r="R42" s="8"/>
      <c r="S42" s="8"/>
      <c r="T42" s="8"/>
      <c r="U42" s="8"/>
    </row>
    <row r="43" spans="1:21" s="1" customFormat="1" ht="12.75" customHeight="1" x14ac:dyDescent="0.25">
      <c r="A43" s="124" t="s">
        <v>2</v>
      </c>
      <c r="B43" s="125"/>
      <c r="C43" s="125"/>
      <c r="D43" s="125"/>
      <c r="E43" s="125"/>
      <c r="F43" s="125"/>
      <c r="G43" s="126"/>
      <c r="H43" s="33">
        <f>H28+H35+H41</f>
        <v>0</v>
      </c>
      <c r="I43" s="21"/>
      <c r="J43" s="23"/>
      <c r="K43" s="35"/>
      <c r="L43" s="35"/>
      <c r="M43" s="35"/>
      <c r="N43" s="35"/>
      <c r="O43" s="8"/>
      <c r="P43" s="8"/>
      <c r="Q43" s="8"/>
      <c r="R43" s="8"/>
      <c r="S43" s="8"/>
      <c r="T43" s="8"/>
      <c r="U43" s="8"/>
    </row>
    <row r="46" spans="1:21" ht="12.75" customHeight="1" x14ac:dyDescent="0.25">
      <c r="A46" s="127" t="s">
        <v>230</v>
      </c>
      <c r="B46" s="128"/>
      <c r="C46" s="128"/>
      <c r="D46" s="128"/>
      <c r="E46" s="128"/>
      <c r="F46" s="128"/>
      <c r="G46" s="128"/>
      <c r="H46" s="129"/>
    </row>
    <row r="47" spans="1:21" ht="91.5" customHeight="1" x14ac:dyDescent="0.25">
      <c r="A47" s="130"/>
      <c r="B47" s="130"/>
      <c r="C47" s="130"/>
      <c r="D47" s="130"/>
      <c r="E47" s="130"/>
      <c r="F47" s="130"/>
      <c r="G47" s="130"/>
      <c r="H47" s="130"/>
      <c r="J47" s="131" t="s">
        <v>231</v>
      </c>
      <c r="K47" s="131"/>
      <c r="L47" s="131"/>
      <c r="M47" s="131"/>
      <c r="N47" s="131"/>
      <c r="O47" s="131"/>
      <c r="P47" s="131"/>
      <c r="Q47" s="131"/>
      <c r="R47" s="131"/>
      <c r="S47" s="131"/>
    </row>
    <row r="48" spans="1:21" x14ac:dyDescent="0.25">
      <c r="J48" s="131"/>
      <c r="K48" s="131"/>
      <c r="L48" s="131"/>
      <c r="M48" s="131"/>
      <c r="N48" s="131"/>
      <c r="O48" s="131"/>
      <c r="P48" s="131"/>
      <c r="Q48" s="131"/>
      <c r="R48" s="131"/>
      <c r="S48" s="131"/>
    </row>
    <row r="49" spans="10:19" x14ac:dyDescent="0.25">
      <c r="J49" s="131"/>
      <c r="K49" s="131"/>
      <c r="L49" s="131"/>
      <c r="M49" s="131"/>
      <c r="N49" s="131"/>
      <c r="O49" s="131"/>
      <c r="P49" s="131"/>
      <c r="Q49" s="131"/>
      <c r="R49" s="131"/>
      <c r="S49" s="131"/>
    </row>
    <row r="50" spans="10:19" x14ac:dyDescent="0.25">
      <c r="J50" s="131"/>
      <c r="K50" s="131"/>
      <c r="L50" s="131"/>
      <c r="M50" s="131"/>
      <c r="N50" s="131"/>
      <c r="O50" s="131"/>
      <c r="P50" s="131"/>
      <c r="Q50" s="131"/>
      <c r="R50" s="131"/>
      <c r="S50" s="131"/>
    </row>
    <row r="51" spans="10:19" x14ac:dyDescent="0.25">
      <c r="J51" s="131"/>
      <c r="K51" s="131"/>
      <c r="L51" s="131"/>
      <c r="M51" s="131"/>
      <c r="N51" s="131"/>
      <c r="O51" s="131"/>
      <c r="P51" s="131"/>
      <c r="Q51" s="131"/>
      <c r="R51" s="131"/>
      <c r="S51" s="131"/>
    </row>
    <row r="52" spans="10:19" x14ac:dyDescent="0.25">
      <c r="J52" s="131"/>
      <c r="K52" s="131"/>
      <c r="L52" s="131"/>
      <c r="M52" s="131"/>
      <c r="N52" s="131"/>
      <c r="O52" s="131"/>
      <c r="P52" s="131"/>
      <c r="Q52" s="131"/>
      <c r="R52" s="131"/>
      <c r="S52" s="131"/>
    </row>
    <row r="53" spans="10:19" x14ac:dyDescent="0.25">
      <c r="J53" s="131"/>
      <c r="K53" s="131"/>
      <c r="L53" s="131"/>
      <c r="M53" s="131"/>
      <c r="N53" s="131"/>
      <c r="O53" s="131"/>
      <c r="P53" s="131"/>
      <c r="Q53" s="131"/>
      <c r="R53" s="131"/>
      <c r="S53" s="131"/>
    </row>
    <row r="54" spans="10:19" x14ac:dyDescent="0.25">
      <c r="J54" s="131"/>
      <c r="K54" s="131"/>
      <c r="L54" s="131"/>
      <c r="M54" s="131"/>
      <c r="N54" s="131"/>
      <c r="O54" s="131"/>
      <c r="P54" s="131"/>
      <c r="Q54" s="131"/>
      <c r="R54" s="131"/>
      <c r="S54" s="131"/>
    </row>
    <row r="55" spans="10:19" x14ac:dyDescent="0.25">
      <c r="J55" s="131"/>
      <c r="K55" s="131"/>
      <c r="L55" s="131"/>
      <c r="M55" s="131"/>
      <c r="N55" s="131"/>
      <c r="O55" s="131"/>
      <c r="P55" s="131"/>
      <c r="Q55" s="131"/>
      <c r="R55" s="131"/>
      <c r="S55" s="131"/>
    </row>
  </sheetData>
  <mergeCells count="28">
    <mergeCell ref="A46:H46"/>
    <mergeCell ref="A47:H47"/>
    <mergeCell ref="J47:S55"/>
    <mergeCell ref="A32:G32"/>
    <mergeCell ref="C3:E5"/>
    <mergeCell ref="A8:D8"/>
    <mergeCell ref="A13:A14"/>
    <mergeCell ref="B13:B14"/>
    <mergeCell ref="C13:C14"/>
    <mergeCell ref="F8:H8"/>
    <mergeCell ref="A28:G28"/>
    <mergeCell ref="A29:G29"/>
    <mergeCell ref="D13:E13"/>
    <mergeCell ref="F13:F14"/>
    <mergeCell ref="G13:G14"/>
    <mergeCell ref="A30:G30"/>
    <mergeCell ref="A31:G31"/>
    <mergeCell ref="H13:H14"/>
    <mergeCell ref="A43:G43"/>
    <mergeCell ref="A37:G37"/>
    <mergeCell ref="A38:G38"/>
    <mergeCell ref="A39:G39"/>
    <mergeCell ref="A33:G33"/>
    <mergeCell ref="A34:G34"/>
    <mergeCell ref="A35:G35"/>
    <mergeCell ref="A36:G36"/>
    <mergeCell ref="A41:G41"/>
    <mergeCell ref="A42:G42"/>
  </mergeCells>
  <conditionalFormatting sqref="H12">
    <cfRule type="cellIs" dxfId="49" priority="6" operator="equal">
      <formula>""</formula>
    </cfRule>
  </conditionalFormatting>
  <conditionalFormatting sqref="H27">
    <cfRule type="cellIs" dxfId="48" priority="3" operator="equal">
      <formula>""</formula>
    </cfRule>
  </conditionalFormatting>
  <conditionalFormatting sqref="H4 A8:D8 F8:H8">
    <cfRule type="cellIs" dxfId="47" priority="2" operator="equal">
      <formula>""</formula>
    </cfRule>
  </conditionalFormatting>
  <conditionalFormatting sqref="H10">
    <cfRule type="cellIs" dxfId="46" priority="1" operator="equal">
      <formula>""</formula>
    </cfRule>
  </conditionalFormatting>
  <dataValidations count="2">
    <dataValidation type="list" allowBlank="1" showInputMessage="1" showErrorMessage="1" sqref="H12 H27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M41" sqref="M41"/>
    </sheetView>
  </sheetViews>
  <sheetFormatPr defaultColWidth="9.109375" defaultRowHeight="13.2" x14ac:dyDescent="0.25"/>
  <cols>
    <col min="1" max="7" width="13.6640625" style="8" customWidth="1"/>
    <col min="8" max="8" width="8.109375" style="8" customWidth="1"/>
    <col min="9" max="16384" width="9.109375" style="8"/>
  </cols>
  <sheetData>
    <row r="1" spans="1:7" x14ac:dyDescent="0.25">
      <c r="E1" s="7" t="s">
        <v>239</v>
      </c>
    </row>
    <row r="3" spans="1:7" ht="12.75" customHeight="1" x14ac:dyDescent="0.25"/>
    <row r="4" spans="1:7" ht="12.75" customHeight="1" x14ac:dyDescent="0.25"/>
    <row r="5" spans="1:7" ht="12.75" customHeight="1" x14ac:dyDescent="0.25"/>
    <row r="6" spans="1:7" ht="12.75" customHeight="1" x14ac:dyDescent="0.25"/>
    <row r="7" spans="1:7" ht="12.75" customHeight="1" x14ac:dyDescent="0.25">
      <c r="B7" s="132" t="s">
        <v>117</v>
      </c>
      <c r="C7" s="132"/>
      <c r="D7" s="132"/>
      <c r="E7" s="5"/>
    </row>
    <row r="8" spans="1:7" ht="12.75" customHeight="1" x14ac:dyDescent="0.25"/>
    <row r="10" spans="1:7" s="1" customFormat="1" ht="12" x14ac:dyDescent="0.25">
      <c r="A10" s="6" t="s">
        <v>0</v>
      </c>
    </row>
    <row r="11" spans="1:7" s="1" customFormat="1" ht="14.25" customHeight="1" x14ac:dyDescent="0.25">
      <c r="A11" s="133"/>
      <c r="B11" s="133"/>
      <c r="C11" s="133"/>
      <c r="D11" s="133"/>
      <c r="F11" s="8"/>
      <c r="G11" s="8"/>
    </row>
    <row r="13" spans="1:7" x14ac:dyDescent="0.25">
      <c r="A13" s="6" t="s">
        <v>1</v>
      </c>
      <c r="B13" s="1"/>
      <c r="C13" s="1"/>
    </row>
    <row r="14" spans="1:7" x14ac:dyDescent="0.25">
      <c r="A14" s="137"/>
      <c r="B14" s="137"/>
      <c r="C14" s="137"/>
    </row>
    <row r="16" spans="1:7" x14ac:dyDescent="0.25">
      <c r="D16" s="4" t="s">
        <v>4</v>
      </c>
      <c r="E16" s="16"/>
    </row>
    <row r="17" spans="1:20" ht="15" customHeight="1" x14ac:dyDescent="0.2">
      <c r="A17" s="193" t="s">
        <v>118</v>
      </c>
      <c r="B17" s="193"/>
      <c r="C17" s="193" t="s">
        <v>17</v>
      </c>
      <c r="D17" s="193"/>
      <c r="E17" s="42" t="s">
        <v>57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2.75" customHeight="1" x14ac:dyDescent="0.25">
      <c r="A18" s="191"/>
      <c r="B18" s="191"/>
      <c r="C18" s="192"/>
      <c r="D18" s="192"/>
      <c r="E18" s="43"/>
      <c r="O18" s="5"/>
      <c r="P18" s="5"/>
      <c r="Q18" s="5"/>
    </row>
    <row r="19" spans="1:20" ht="12.75" customHeight="1" x14ac:dyDescent="0.25">
      <c r="A19" s="191"/>
      <c r="B19" s="191"/>
      <c r="C19" s="192"/>
      <c r="D19" s="192"/>
      <c r="E19" s="43"/>
      <c r="O19" s="5"/>
      <c r="P19" s="5"/>
      <c r="Q19" s="5"/>
    </row>
    <row r="20" spans="1:20" ht="12.75" customHeight="1" x14ac:dyDescent="0.25">
      <c r="A20" s="191"/>
      <c r="B20" s="191"/>
      <c r="C20" s="192"/>
      <c r="D20" s="192"/>
      <c r="E20" s="43"/>
      <c r="O20" s="5"/>
      <c r="P20" s="5"/>
      <c r="Q20" s="5"/>
    </row>
    <row r="21" spans="1:20" x14ac:dyDescent="0.25">
      <c r="A21" s="191"/>
      <c r="B21" s="191"/>
      <c r="C21" s="192"/>
      <c r="D21" s="192"/>
      <c r="E21" s="43"/>
    </row>
    <row r="22" spans="1:20" x14ac:dyDescent="0.25">
      <c r="A22" s="191"/>
      <c r="B22" s="191"/>
      <c r="C22" s="192"/>
      <c r="D22" s="192"/>
      <c r="E22" s="43"/>
    </row>
    <row r="23" spans="1:20" x14ac:dyDescent="0.25">
      <c r="A23" s="191"/>
      <c r="B23" s="191"/>
      <c r="C23" s="192"/>
      <c r="D23" s="192"/>
      <c r="E23" s="43"/>
    </row>
    <row r="24" spans="1:20" x14ac:dyDescent="0.25">
      <c r="A24" s="191"/>
      <c r="B24" s="191"/>
      <c r="C24" s="192"/>
      <c r="D24" s="192"/>
      <c r="E24" s="43"/>
    </row>
    <row r="25" spans="1:20" x14ac:dyDescent="0.25">
      <c r="A25" s="191"/>
      <c r="B25" s="191"/>
      <c r="C25" s="192"/>
      <c r="D25" s="192"/>
      <c r="E25" s="43"/>
    </row>
    <row r="26" spans="1:20" x14ac:dyDescent="0.25">
      <c r="A26" s="191"/>
      <c r="B26" s="191"/>
      <c r="C26" s="192"/>
      <c r="D26" s="192"/>
      <c r="E26" s="43"/>
    </row>
    <row r="27" spans="1:20" x14ac:dyDescent="0.25">
      <c r="A27" s="191"/>
      <c r="B27" s="191"/>
      <c r="C27" s="192"/>
      <c r="D27" s="192"/>
      <c r="E27" s="43"/>
    </row>
    <row r="28" spans="1:20" x14ac:dyDescent="0.25">
      <c r="A28" s="191"/>
      <c r="B28" s="191"/>
      <c r="C28" s="192"/>
      <c r="D28" s="192"/>
      <c r="E28" s="43"/>
    </row>
    <row r="29" spans="1:20" x14ac:dyDescent="0.25">
      <c r="A29" s="191"/>
      <c r="B29" s="191"/>
      <c r="C29" s="192"/>
      <c r="D29" s="192"/>
      <c r="E29" s="43"/>
    </row>
    <row r="30" spans="1:20" x14ac:dyDescent="0.25">
      <c r="A30" s="191"/>
      <c r="B30" s="191"/>
      <c r="C30" s="192"/>
      <c r="D30" s="192"/>
      <c r="E30" s="43"/>
    </row>
    <row r="31" spans="1:20" x14ac:dyDescent="0.25">
      <c r="A31" s="191"/>
      <c r="B31" s="191"/>
      <c r="C31" s="192"/>
      <c r="D31" s="192"/>
      <c r="E31" s="43"/>
    </row>
    <row r="32" spans="1:20" x14ac:dyDescent="0.25">
      <c r="A32" s="191"/>
      <c r="B32" s="191"/>
      <c r="C32" s="192"/>
      <c r="D32" s="192"/>
      <c r="E32" s="43"/>
    </row>
    <row r="33" spans="1:5" x14ac:dyDescent="0.25">
      <c r="A33" s="191"/>
      <c r="B33" s="191"/>
      <c r="C33" s="192"/>
      <c r="D33" s="192"/>
      <c r="E33" s="43"/>
    </row>
    <row r="34" spans="1:5" x14ac:dyDescent="0.25">
      <c r="A34" s="191"/>
      <c r="B34" s="191"/>
      <c r="C34" s="192"/>
      <c r="D34" s="192"/>
      <c r="E34" s="43"/>
    </row>
    <row r="35" spans="1:5" x14ac:dyDescent="0.25">
      <c r="A35" s="191"/>
      <c r="B35" s="191"/>
      <c r="C35" s="192"/>
      <c r="D35" s="192"/>
      <c r="E35" s="43"/>
    </row>
    <row r="36" spans="1:5" x14ac:dyDescent="0.25">
      <c r="A36" s="191"/>
      <c r="B36" s="191"/>
      <c r="C36" s="192"/>
      <c r="D36" s="192"/>
      <c r="E36" s="43"/>
    </row>
    <row r="37" spans="1:5" x14ac:dyDescent="0.25">
      <c r="A37" s="191"/>
      <c r="B37" s="191"/>
      <c r="C37" s="192"/>
      <c r="D37" s="192"/>
      <c r="E37" s="43"/>
    </row>
    <row r="38" spans="1:5" x14ac:dyDescent="0.25">
      <c r="A38" s="191"/>
      <c r="B38" s="191"/>
      <c r="C38" s="192"/>
      <c r="D38" s="192"/>
      <c r="E38" s="43"/>
    </row>
    <row r="39" spans="1:5" x14ac:dyDescent="0.25">
      <c r="A39" s="191"/>
      <c r="B39" s="191"/>
      <c r="C39" s="192"/>
      <c r="D39" s="192"/>
      <c r="E39" s="43"/>
    </row>
    <row r="40" spans="1:5" x14ac:dyDescent="0.25">
      <c r="A40" s="191"/>
      <c r="B40" s="191"/>
      <c r="C40" s="192"/>
      <c r="D40" s="192"/>
      <c r="E40" s="43"/>
    </row>
    <row r="41" spans="1:5" x14ac:dyDescent="0.25">
      <c r="A41" s="191"/>
      <c r="B41" s="191"/>
      <c r="C41" s="192"/>
      <c r="D41" s="192"/>
      <c r="E41" s="43"/>
    </row>
    <row r="42" spans="1:5" x14ac:dyDescent="0.25">
      <c r="A42" s="191"/>
      <c r="B42" s="191"/>
      <c r="C42" s="192"/>
      <c r="D42" s="192"/>
      <c r="E42" s="43"/>
    </row>
    <row r="43" spans="1:5" x14ac:dyDescent="0.25">
      <c r="A43" s="191"/>
      <c r="B43" s="191"/>
      <c r="C43" s="192"/>
      <c r="D43" s="192"/>
      <c r="E43" s="43"/>
    </row>
    <row r="44" spans="1:5" x14ac:dyDescent="0.25">
      <c r="A44" s="191"/>
      <c r="B44" s="191"/>
      <c r="C44" s="192"/>
      <c r="D44" s="192"/>
      <c r="E44" s="43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9" priority="5" operator="equal">
      <formula>""</formula>
    </cfRule>
  </conditionalFormatting>
  <conditionalFormatting sqref="A14:C14">
    <cfRule type="cellIs" dxfId="8" priority="2" operator="equal">
      <formula>""</formula>
    </cfRule>
  </conditionalFormatting>
  <conditionalFormatting sqref="E16">
    <cfRule type="cellIs" dxfId="7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E26"/>
  <sheetViews>
    <sheetView showGridLines="0" zoomScaleNormal="100" workbookViewId="0">
      <selection activeCell="C24" sqref="C24"/>
    </sheetView>
  </sheetViews>
  <sheetFormatPr defaultColWidth="9.109375" defaultRowHeight="13.2" x14ac:dyDescent="0.25"/>
  <cols>
    <col min="1" max="1" width="28.6640625" style="40" customWidth="1"/>
    <col min="2" max="2" width="27.6640625" style="40" customWidth="1"/>
    <col min="3" max="3" width="12.88671875" style="40" customWidth="1"/>
    <col min="4" max="4" width="36.88671875" style="40" bestFit="1" customWidth="1"/>
    <col min="5" max="5" width="27.6640625" style="40" customWidth="1"/>
    <col min="6" max="16384" width="9.109375" style="40"/>
  </cols>
  <sheetData>
    <row r="1" spans="1:5" x14ac:dyDescent="0.25">
      <c r="E1" s="7" t="s">
        <v>240</v>
      </c>
    </row>
    <row r="7" spans="1:5" ht="13.8" x14ac:dyDescent="0.25">
      <c r="A7" s="44" t="s">
        <v>71</v>
      </c>
    </row>
    <row r="8" spans="1:5" ht="13.8" thickBot="1" x14ac:dyDescent="0.3"/>
    <row r="9" spans="1:5" ht="13.8" x14ac:dyDescent="0.25">
      <c r="A9" s="199" t="s">
        <v>58</v>
      </c>
      <c r="B9" s="200"/>
      <c r="D9" s="201" t="s">
        <v>63</v>
      </c>
      <c r="E9" s="202"/>
    </row>
    <row r="10" spans="1:5" x14ac:dyDescent="0.25">
      <c r="A10" s="45" t="s">
        <v>84</v>
      </c>
      <c r="B10" s="46"/>
      <c r="D10" s="47" t="s">
        <v>64</v>
      </c>
      <c r="E10" s="46"/>
    </row>
    <row r="11" spans="1:5" x14ac:dyDescent="0.25">
      <c r="A11" s="47" t="s">
        <v>59</v>
      </c>
      <c r="B11" s="46"/>
      <c r="D11" s="47" t="s">
        <v>65</v>
      </c>
      <c r="E11" s="46"/>
    </row>
    <row r="12" spans="1:5" x14ac:dyDescent="0.25">
      <c r="A12" s="48" t="s">
        <v>60</v>
      </c>
      <c r="B12" s="46"/>
      <c r="D12" s="47" t="s">
        <v>66</v>
      </c>
      <c r="E12" s="46"/>
    </row>
    <row r="13" spans="1:5" x14ac:dyDescent="0.25">
      <c r="A13" s="47" t="s">
        <v>61</v>
      </c>
      <c r="B13" s="46"/>
      <c r="D13" s="47" t="s">
        <v>67</v>
      </c>
      <c r="E13" s="46"/>
    </row>
    <row r="14" spans="1:5" x14ac:dyDescent="0.25">
      <c r="A14" s="47" t="s">
        <v>72</v>
      </c>
      <c r="B14" s="46"/>
      <c r="D14" s="47" t="s">
        <v>69</v>
      </c>
      <c r="E14" s="46"/>
    </row>
    <row r="15" spans="1:5" x14ac:dyDescent="0.25">
      <c r="A15" s="47" t="s">
        <v>62</v>
      </c>
      <c r="B15" s="46"/>
      <c r="D15" s="47" t="s">
        <v>68</v>
      </c>
      <c r="E15" s="46"/>
    </row>
    <row r="16" spans="1:5" x14ac:dyDescent="0.25">
      <c r="A16" s="45" t="s">
        <v>104</v>
      </c>
      <c r="B16" s="46"/>
      <c r="D16" s="47" t="s">
        <v>129</v>
      </c>
      <c r="E16" s="46"/>
    </row>
    <row r="17" spans="1:5" ht="13.8" thickBot="1" x14ac:dyDescent="0.3">
      <c r="A17" s="51" t="s">
        <v>105</v>
      </c>
      <c r="B17" s="50"/>
      <c r="D17" s="47" t="s">
        <v>130</v>
      </c>
      <c r="E17" s="46"/>
    </row>
    <row r="18" spans="1:5" ht="26.4" x14ac:dyDescent="0.25">
      <c r="A18" s="59"/>
      <c r="B18" s="60"/>
      <c r="D18" s="61" t="s">
        <v>131</v>
      </c>
      <c r="E18" s="46"/>
    </row>
    <row r="19" spans="1:5" ht="13.8" thickBot="1" x14ac:dyDescent="0.3">
      <c r="A19" s="59"/>
      <c r="B19" s="60"/>
      <c r="D19" s="49" t="s">
        <v>70</v>
      </c>
      <c r="E19" s="50"/>
    </row>
    <row r="20" spans="1:5" x14ac:dyDescent="0.25">
      <c r="A20" s="59"/>
      <c r="B20" s="60"/>
    </row>
    <row r="22" spans="1:5" ht="51" customHeight="1" x14ac:dyDescent="0.25">
      <c r="A22" s="197" t="s">
        <v>124</v>
      </c>
      <c r="B22" s="198"/>
      <c r="C22" s="203" t="s">
        <v>119</v>
      </c>
      <c r="D22" s="203"/>
      <c r="E22" s="203"/>
    </row>
    <row r="23" spans="1:5" ht="122.25" customHeight="1" x14ac:dyDescent="0.25">
      <c r="C23" s="52" t="s">
        <v>65</v>
      </c>
      <c r="D23" s="194" t="s">
        <v>123</v>
      </c>
      <c r="E23" s="195"/>
    </row>
    <row r="24" spans="1:5" ht="176.25" customHeight="1" x14ac:dyDescent="0.25">
      <c r="A24" s="196"/>
      <c r="B24" s="196"/>
      <c r="C24" s="52" t="s">
        <v>67</v>
      </c>
      <c r="D24" s="194" t="s">
        <v>121</v>
      </c>
      <c r="E24" s="194"/>
    </row>
    <row r="25" spans="1:5" ht="216" customHeight="1" x14ac:dyDescent="0.25">
      <c r="C25" s="52" t="s">
        <v>68</v>
      </c>
      <c r="D25" s="194" t="s">
        <v>120</v>
      </c>
      <c r="E25" s="194"/>
    </row>
    <row r="26" spans="1:5" ht="85.5" customHeight="1" x14ac:dyDescent="0.25">
      <c r="C26" s="52" t="s">
        <v>69</v>
      </c>
      <c r="D26" s="194" t="s">
        <v>122</v>
      </c>
      <c r="E26" s="195"/>
    </row>
  </sheetData>
  <mergeCells count="9">
    <mergeCell ref="D25:E25"/>
    <mergeCell ref="D26:E26"/>
    <mergeCell ref="A24:B24"/>
    <mergeCell ref="A22:B22"/>
    <mergeCell ref="A9:B9"/>
    <mergeCell ref="D9:E9"/>
    <mergeCell ref="D24:E24"/>
    <mergeCell ref="D23:E23"/>
    <mergeCell ref="C22:E22"/>
  </mergeCells>
  <conditionalFormatting sqref="E10:E14 B11:B16 E19">
    <cfRule type="cellIs" dxfId="6" priority="6" operator="equal">
      <formula>""</formula>
    </cfRule>
  </conditionalFormatting>
  <conditionalFormatting sqref="B11">
    <cfRule type="cellIs" dxfId="5" priority="5" operator="equal">
      <formula>""</formula>
    </cfRule>
  </conditionalFormatting>
  <conditionalFormatting sqref="B10">
    <cfRule type="cellIs" dxfId="4" priority="4" operator="equal">
      <formula>""</formula>
    </cfRule>
  </conditionalFormatting>
  <conditionalFormatting sqref="B17:B18">
    <cfRule type="expression" dxfId="3" priority="3">
      <formula>B16="da"</formula>
    </cfRule>
  </conditionalFormatting>
  <conditionalFormatting sqref="B20">
    <cfRule type="expression" dxfId="2" priority="10">
      <formula>B17="da"</formula>
    </cfRule>
  </conditionalFormatting>
  <conditionalFormatting sqref="B19">
    <cfRule type="expression" dxfId="1" priority="12">
      <formula>B18="da"</formula>
    </cfRule>
  </conditionalFormatting>
  <conditionalFormatting sqref="E15:E18">
    <cfRule type="cellIs" dxfId="0" priority="1" operator="equal">
      <formula>""</formula>
    </cfRule>
  </conditionalFormatting>
  <dataValidations disablePrompts="1" count="3">
    <dataValidation type="list" allowBlank="1" showInputMessage="1" showErrorMessage="1" sqref="B10:B14 B16 E11:E18" xr:uid="{79F6FBD7-006B-4538-9B55-3EFDABA0B2B8}">
      <formula1>dane</formula1>
    </dataValidation>
    <dataValidation type="list" allowBlank="1" showInputMessage="1" showErrorMessage="1" sqref="E19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66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3.2" x14ac:dyDescent="0.25"/>
  <cols>
    <col min="1" max="1" width="16.44140625" bestFit="1" customWidth="1"/>
    <col min="3" max="3" width="15.6640625" bestFit="1" customWidth="1"/>
    <col min="7" max="7" width="20.109375" customWidth="1"/>
    <col min="9" max="9" width="16.6640625" bestFit="1" customWidth="1"/>
  </cols>
  <sheetData>
    <row r="1" spans="1:20" x14ac:dyDescent="0.25">
      <c r="A1" t="s">
        <v>27</v>
      </c>
      <c r="C1" t="s">
        <v>31</v>
      </c>
      <c r="E1" t="s">
        <v>35</v>
      </c>
      <c r="G1" t="s">
        <v>40</v>
      </c>
      <c r="I1" t="s">
        <v>50</v>
      </c>
      <c r="J1" t="s">
        <v>50</v>
      </c>
      <c r="L1" t="s">
        <v>116</v>
      </c>
      <c r="N1" t="s">
        <v>53</v>
      </c>
      <c r="P1" t="s">
        <v>73</v>
      </c>
      <c r="R1" t="s">
        <v>74</v>
      </c>
      <c r="T1" t="s">
        <v>3</v>
      </c>
    </row>
    <row r="2" spans="1:20" x14ac:dyDescent="0.25">
      <c r="A2" t="s">
        <v>28</v>
      </c>
      <c r="C2" t="s">
        <v>32</v>
      </c>
      <c r="E2" t="s">
        <v>36</v>
      </c>
      <c r="G2" t="s">
        <v>41</v>
      </c>
      <c r="I2" t="s">
        <v>42</v>
      </c>
      <c r="J2" t="s">
        <v>42</v>
      </c>
      <c r="L2" t="s">
        <v>52</v>
      </c>
      <c r="N2" t="s">
        <v>54</v>
      </c>
      <c r="P2" t="s">
        <v>74</v>
      </c>
      <c r="R2" t="s">
        <v>77</v>
      </c>
      <c r="T2" t="s">
        <v>80</v>
      </c>
    </row>
    <row r="3" spans="1:20" x14ac:dyDescent="0.25">
      <c r="A3" t="s">
        <v>29</v>
      </c>
      <c r="C3" t="s">
        <v>33</v>
      </c>
      <c r="G3" t="s">
        <v>51</v>
      </c>
      <c r="I3" t="s">
        <v>43</v>
      </c>
      <c r="J3" t="s">
        <v>43</v>
      </c>
      <c r="R3" t="s">
        <v>78</v>
      </c>
      <c r="T3" t="s">
        <v>81</v>
      </c>
    </row>
    <row r="4" spans="1:20" x14ac:dyDescent="0.25">
      <c r="A4" t="s">
        <v>30</v>
      </c>
      <c r="C4" t="s">
        <v>34</v>
      </c>
      <c r="G4" t="s">
        <v>49</v>
      </c>
      <c r="I4" t="s">
        <v>44</v>
      </c>
      <c r="J4" t="s">
        <v>45</v>
      </c>
      <c r="R4" t="s">
        <v>106</v>
      </c>
      <c r="T4" t="s">
        <v>82</v>
      </c>
    </row>
    <row r="5" spans="1:20" x14ac:dyDescent="0.25">
      <c r="I5" t="s">
        <v>45</v>
      </c>
      <c r="J5" t="s">
        <v>48</v>
      </c>
      <c r="R5" t="s">
        <v>79</v>
      </c>
    </row>
    <row r="6" spans="1:20" x14ac:dyDescent="0.25">
      <c r="A6" t="s">
        <v>37</v>
      </c>
      <c r="C6" t="s">
        <v>38</v>
      </c>
      <c r="E6" t="s">
        <v>39</v>
      </c>
      <c r="I6" t="s">
        <v>46</v>
      </c>
      <c r="J6" t="s">
        <v>5</v>
      </c>
      <c r="L6" t="s">
        <v>55</v>
      </c>
      <c r="N6" t="s">
        <v>56</v>
      </c>
      <c r="P6" t="s">
        <v>75</v>
      </c>
    </row>
    <row r="7" spans="1:20" x14ac:dyDescent="0.25">
      <c r="I7" t="s">
        <v>47</v>
      </c>
    </row>
    <row r="8" spans="1:20" x14ac:dyDescent="0.25">
      <c r="I8" t="s">
        <v>48</v>
      </c>
      <c r="R8" t="s">
        <v>76</v>
      </c>
      <c r="T8" t="s">
        <v>83</v>
      </c>
    </row>
    <row r="9" spans="1:20" x14ac:dyDescent="0.25">
      <c r="I9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68"/>
  <sheetViews>
    <sheetView showGridLines="0" topLeftCell="A31" zoomScaleNormal="100" workbookViewId="0">
      <selection activeCell="H56" sqref="H56"/>
    </sheetView>
  </sheetViews>
  <sheetFormatPr defaultColWidth="9.109375" defaultRowHeight="13.2" x14ac:dyDescent="0.25"/>
  <cols>
    <col min="1" max="1" width="4.6640625" style="8" customWidth="1"/>
    <col min="2" max="2" width="30.6640625" style="8" customWidth="1"/>
    <col min="3" max="8" width="13.6640625" style="8" customWidth="1"/>
    <col min="9" max="9" width="8.109375" style="8" customWidth="1"/>
    <col min="10" max="16384" width="9.109375" style="8"/>
  </cols>
  <sheetData>
    <row r="1" spans="1:22" x14ac:dyDescent="0.25">
      <c r="H1" s="7" t="s">
        <v>26</v>
      </c>
    </row>
    <row r="3" spans="1:22" ht="12.75" customHeight="1" x14ac:dyDescent="0.25">
      <c r="C3" s="132" t="s">
        <v>25</v>
      </c>
      <c r="D3" s="132"/>
      <c r="E3" s="132"/>
      <c r="F3" s="5"/>
    </row>
    <row r="4" spans="1:22" ht="12.75" customHeight="1" x14ac:dyDescent="0.25">
      <c r="C4" s="132"/>
      <c r="D4" s="132"/>
      <c r="E4" s="132"/>
      <c r="F4" s="5"/>
      <c r="G4" s="4" t="s">
        <v>4</v>
      </c>
      <c r="H4" s="16"/>
    </row>
    <row r="5" spans="1:22" ht="12.75" customHeight="1" x14ac:dyDescent="0.25">
      <c r="C5" s="132"/>
      <c r="D5" s="132"/>
      <c r="E5" s="132"/>
      <c r="F5" s="5"/>
    </row>
    <row r="7" spans="1:22" s="1" customFormat="1" ht="12" x14ac:dyDescent="0.25">
      <c r="A7" s="6" t="s">
        <v>0</v>
      </c>
      <c r="F7" s="6" t="s">
        <v>1</v>
      </c>
    </row>
    <row r="8" spans="1:22" s="1" customFormat="1" ht="14.25" customHeight="1" x14ac:dyDescent="0.25">
      <c r="A8" s="133"/>
      <c r="B8" s="133"/>
      <c r="C8" s="133"/>
      <c r="D8" s="133"/>
      <c r="F8" s="137"/>
      <c r="G8" s="137"/>
      <c r="H8" s="137"/>
    </row>
    <row r="10" spans="1:22" x14ac:dyDescent="0.25">
      <c r="B10" s="20"/>
      <c r="G10" s="4" t="s">
        <v>115</v>
      </c>
      <c r="H10" s="9"/>
    </row>
    <row r="11" spans="1:22" x14ac:dyDescent="0.25">
      <c r="A11" s="2"/>
      <c r="B11" s="9"/>
      <c r="C11" s="9"/>
      <c r="D11" s="9"/>
      <c r="E11" s="9"/>
      <c r="F11" s="9"/>
      <c r="G11" s="9"/>
      <c r="H11" s="9"/>
    </row>
    <row r="12" spans="1:22" s="1" customFormat="1" ht="12.75" customHeight="1" x14ac:dyDescent="0.25">
      <c r="A12" s="36" t="s">
        <v>92</v>
      </c>
      <c r="B12" s="36"/>
      <c r="C12" s="36"/>
      <c r="D12" s="36"/>
      <c r="E12" s="36"/>
      <c r="F12" s="36"/>
      <c r="G12" s="4" t="s">
        <v>57</v>
      </c>
      <c r="H12" s="18"/>
      <c r="I12" s="36"/>
      <c r="L12" s="36"/>
      <c r="M12" s="26"/>
    </row>
    <row r="13" spans="1:22" s="1" customFormat="1" ht="12.75" customHeight="1" x14ac:dyDescent="0.2">
      <c r="A13" s="30" t="s">
        <v>8</v>
      </c>
      <c r="B13" s="145" t="s">
        <v>93</v>
      </c>
      <c r="C13" s="146"/>
      <c r="D13" s="146"/>
      <c r="E13" s="146"/>
      <c r="F13" s="146"/>
      <c r="G13" s="147"/>
      <c r="H13" s="38"/>
      <c r="I13" s="8"/>
      <c r="J13" s="8"/>
      <c r="K13" s="34"/>
      <c r="L13" s="34"/>
      <c r="M13" s="34"/>
      <c r="O13" s="17"/>
      <c r="P13" s="17"/>
      <c r="Q13" s="17"/>
      <c r="R13" s="17"/>
      <c r="S13" s="17"/>
      <c r="T13" s="17"/>
      <c r="U13" s="17"/>
      <c r="V13" s="17"/>
    </row>
    <row r="14" spans="1:22" s="1" customFormat="1" ht="12.75" customHeight="1" x14ac:dyDescent="0.2">
      <c r="A14" s="30" t="s">
        <v>9</v>
      </c>
      <c r="B14" s="145" t="s">
        <v>94</v>
      </c>
      <c r="C14" s="146"/>
      <c r="D14" s="146"/>
      <c r="E14" s="146"/>
      <c r="F14" s="146"/>
      <c r="G14" s="147"/>
      <c r="H14" s="38"/>
      <c r="I14" s="8"/>
      <c r="J14" s="8"/>
      <c r="K14" s="34"/>
      <c r="L14" s="34"/>
      <c r="M14" s="34"/>
    </row>
    <row r="15" spans="1:22" s="1" customFormat="1" ht="12.75" customHeight="1" x14ac:dyDescent="0.2">
      <c r="A15" s="30" t="s">
        <v>10</v>
      </c>
      <c r="B15" s="145" t="s">
        <v>13</v>
      </c>
      <c r="C15" s="146"/>
      <c r="D15" s="146"/>
      <c r="E15" s="146"/>
      <c r="F15" s="146"/>
      <c r="G15" s="147"/>
      <c r="H15" s="38"/>
      <c r="I15" s="8"/>
      <c r="J15" s="8"/>
      <c r="K15" s="34"/>
      <c r="L15" s="34"/>
      <c r="M15" s="34"/>
    </row>
    <row r="16" spans="1:22" s="1" customFormat="1" ht="12.75" customHeight="1" x14ac:dyDescent="0.2">
      <c r="A16" s="30" t="s">
        <v>11</v>
      </c>
      <c r="B16" s="145" t="s">
        <v>14</v>
      </c>
      <c r="C16" s="146"/>
      <c r="D16" s="146"/>
      <c r="E16" s="146"/>
      <c r="F16" s="146"/>
      <c r="G16" s="147"/>
      <c r="H16" s="38"/>
      <c r="I16" s="8"/>
      <c r="J16" s="8"/>
      <c r="K16" s="34"/>
      <c r="L16" s="34"/>
      <c r="M16" s="34"/>
      <c r="P16" s="17"/>
      <c r="Q16" s="17"/>
    </row>
    <row r="17" spans="1:27" s="1" customFormat="1" ht="12.75" customHeight="1" x14ac:dyDescent="0.25">
      <c r="A17" s="30" t="s">
        <v>12</v>
      </c>
      <c r="B17" s="145" t="s">
        <v>95</v>
      </c>
      <c r="C17" s="146"/>
      <c r="D17" s="146"/>
      <c r="E17" s="146"/>
      <c r="F17" s="146"/>
      <c r="G17" s="147"/>
      <c r="H17" s="38"/>
      <c r="I17" s="8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7" s="1" customFormat="1" ht="12.75" customHeight="1" x14ac:dyDescent="0.2">
      <c r="A18" s="30" t="s">
        <v>96</v>
      </c>
      <c r="B18" s="148" t="s">
        <v>101</v>
      </c>
      <c r="C18" s="149"/>
      <c r="D18" s="149"/>
      <c r="E18" s="149"/>
      <c r="F18" s="149"/>
      <c r="G18" s="150"/>
      <c r="H18" s="38"/>
      <c r="I18" s="8"/>
      <c r="J18" s="143" t="s">
        <v>97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40"/>
      <c r="V18" s="40"/>
      <c r="W18" s="40"/>
      <c r="X18" s="40"/>
      <c r="Y18" s="40"/>
      <c r="Z18" s="22"/>
      <c r="AA18" s="22"/>
    </row>
    <row r="19" spans="1:27" s="1" customFormat="1" ht="12.75" customHeight="1" x14ac:dyDescent="0.25">
      <c r="A19" s="30" t="s">
        <v>98</v>
      </c>
      <c r="B19" s="145" t="s">
        <v>99</v>
      </c>
      <c r="C19" s="146"/>
      <c r="D19" s="146"/>
      <c r="E19" s="146"/>
      <c r="F19" s="146"/>
      <c r="G19" s="147"/>
      <c r="H19" s="39">
        <f>H13-H14-H18</f>
        <v>0</v>
      </c>
      <c r="I19" s="8"/>
      <c r="J19" s="8"/>
      <c r="K19" s="34"/>
      <c r="L19" s="34"/>
      <c r="M19" s="34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7" x14ac:dyDescent="0.25">
      <c r="A20" s="2"/>
      <c r="B20" s="9"/>
      <c r="C20" s="9"/>
      <c r="D20" s="9"/>
      <c r="E20" s="9"/>
      <c r="F20" s="9"/>
      <c r="G20" s="9"/>
      <c r="H20" s="9"/>
    </row>
    <row r="21" spans="1:27" x14ac:dyDescent="0.25">
      <c r="A21" s="2"/>
      <c r="B21" s="9"/>
      <c r="C21" s="9"/>
      <c r="D21" s="9"/>
      <c r="E21" s="9"/>
      <c r="F21" s="9"/>
      <c r="G21" s="9"/>
      <c r="H21" s="9"/>
    </row>
    <row r="22" spans="1:27" x14ac:dyDescent="0.25">
      <c r="A22" s="2" t="s">
        <v>15</v>
      </c>
      <c r="B22" s="9"/>
      <c r="C22" s="4"/>
      <c r="D22" s="2"/>
      <c r="E22" s="9"/>
      <c r="G22" s="4" t="s">
        <v>57</v>
      </c>
      <c r="H22" s="18"/>
    </row>
    <row r="23" spans="1:27" x14ac:dyDescent="0.25">
      <c r="A23" s="134" t="s">
        <v>132</v>
      </c>
      <c r="B23" s="135" t="s">
        <v>16</v>
      </c>
      <c r="C23" s="136" t="s">
        <v>125</v>
      </c>
      <c r="D23" s="135" t="s">
        <v>7</v>
      </c>
      <c r="E23" s="138"/>
      <c r="F23" s="139" t="s">
        <v>128</v>
      </c>
      <c r="G23" s="139" t="s">
        <v>2</v>
      </c>
      <c r="H23" s="123" t="s">
        <v>133</v>
      </c>
      <c r="I23" s="19">
        <f>+Atributi!B11</f>
        <v>0</v>
      </c>
    </row>
    <row r="24" spans="1:27" x14ac:dyDescent="0.25">
      <c r="A24" s="134"/>
      <c r="B24" s="135"/>
      <c r="C24" s="136"/>
      <c r="D24" s="56" t="s">
        <v>126</v>
      </c>
      <c r="E24" s="56" t="s">
        <v>127</v>
      </c>
      <c r="F24" s="140"/>
      <c r="G24" s="140"/>
      <c r="H24" s="123"/>
      <c r="J24" s="22" t="s">
        <v>91</v>
      </c>
    </row>
    <row r="25" spans="1:27" x14ac:dyDescent="0.25">
      <c r="A25" s="56" t="s">
        <v>18</v>
      </c>
      <c r="B25" s="57" t="s">
        <v>19</v>
      </c>
      <c r="C25" s="11">
        <f>SUM(C26:C32)</f>
        <v>0</v>
      </c>
      <c r="D25" s="11">
        <f t="shared" ref="D25:G25" si="0">SUM(D26:D32)</f>
        <v>0</v>
      </c>
      <c r="E25" s="11">
        <f t="shared" si="0"/>
        <v>0</v>
      </c>
      <c r="F25" s="11">
        <f>SUM(F26:F32)</f>
        <v>0</v>
      </c>
      <c r="G25" s="11">
        <f t="shared" si="0"/>
        <v>0</v>
      </c>
      <c r="H25" s="11">
        <f>SUM(H26:H32)</f>
        <v>0</v>
      </c>
    </row>
    <row r="26" spans="1:27" x14ac:dyDescent="0.25">
      <c r="A26" s="15"/>
      <c r="B26" s="58"/>
      <c r="C26" s="12"/>
      <c r="D26" s="12"/>
      <c r="E26" s="12"/>
      <c r="F26" s="12"/>
      <c r="G26" s="12">
        <f>SUM(C26:F26)</f>
        <v>0</v>
      </c>
      <c r="H26" s="62"/>
    </row>
    <row r="27" spans="1:27" x14ac:dyDescent="0.25">
      <c r="A27" s="15"/>
      <c r="B27" s="58"/>
      <c r="C27" s="12"/>
      <c r="D27" s="12"/>
      <c r="E27" s="12"/>
      <c r="F27" s="12"/>
      <c r="G27" s="12">
        <f t="shared" ref="G27:G33" si="1">SUM(C27:F27)</f>
        <v>0</v>
      </c>
      <c r="H27" s="62"/>
    </row>
    <row r="28" spans="1:27" x14ac:dyDescent="0.25">
      <c r="A28" s="15"/>
      <c r="B28" s="58"/>
      <c r="C28" s="12"/>
      <c r="D28" s="12"/>
      <c r="E28" s="12"/>
      <c r="F28" s="12"/>
      <c r="G28" s="12">
        <f t="shared" si="1"/>
        <v>0</v>
      </c>
      <c r="H28" s="62"/>
    </row>
    <row r="29" spans="1:27" x14ac:dyDescent="0.25">
      <c r="A29" s="15"/>
      <c r="B29" s="58"/>
      <c r="C29" s="12"/>
      <c r="D29" s="12"/>
      <c r="E29" s="12"/>
      <c r="F29" s="12"/>
      <c r="G29" s="12">
        <f t="shared" si="1"/>
        <v>0</v>
      </c>
      <c r="H29" s="62"/>
    </row>
    <row r="30" spans="1:27" x14ac:dyDescent="0.25">
      <c r="A30" s="15"/>
      <c r="B30" s="58"/>
      <c r="C30" s="12"/>
      <c r="D30" s="12"/>
      <c r="E30" s="12"/>
      <c r="F30" s="12"/>
      <c r="G30" s="12">
        <f t="shared" si="1"/>
        <v>0</v>
      </c>
      <c r="H30" s="62"/>
    </row>
    <row r="31" spans="1:27" x14ac:dyDescent="0.25">
      <c r="A31" s="15"/>
      <c r="B31" s="58"/>
      <c r="C31" s="12"/>
      <c r="D31" s="12"/>
      <c r="E31" s="12"/>
      <c r="F31" s="12"/>
      <c r="G31" s="12">
        <f t="shared" si="1"/>
        <v>0</v>
      </c>
      <c r="H31" s="62"/>
    </row>
    <row r="32" spans="1:27" x14ac:dyDescent="0.25">
      <c r="A32" s="15"/>
      <c r="B32" s="58"/>
      <c r="C32" s="12"/>
      <c r="D32" s="12"/>
      <c r="E32" s="12"/>
      <c r="F32" s="12"/>
      <c r="G32" s="12">
        <f t="shared" si="1"/>
        <v>0</v>
      </c>
      <c r="H32" s="62"/>
    </row>
    <row r="33" spans="1:27" x14ac:dyDescent="0.25">
      <c r="A33" s="56" t="s">
        <v>20</v>
      </c>
      <c r="B33" s="57" t="s">
        <v>22</v>
      </c>
      <c r="C33" s="13"/>
      <c r="D33" s="12"/>
      <c r="E33" s="12"/>
      <c r="F33" s="12"/>
      <c r="G33" s="12">
        <f t="shared" si="1"/>
        <v>0</v>
      </c>
      <c r="H33" s="62"/>
    </row>
    <row r="34" spans="1:27" x14ac:dyDescent="0.25">
      <c r="A34" s="56" t="s">
        <v>21</v>
      </c>
      <c r="B34" s="57" t="s">
        <v>23</v>
      </c>
      <c r="C34" s="11">
        <f>C25+C33</f>
        <v>0</v>
      </c>
      <c r="D34" s="11">
        <f t="shared" ref="D34:G34" si="2">D25+D33</f>
        <v>0</v>
      </c>
      <c r="E34" s="11">
        <f t="shared" si="2"/>
        <v>0</v>
      </c>
      <c r="F34" s="11">
        <f t="shared" si="2"/>
        <v>0</v>
      </c>
      <c r="G34" s="11">
        <f t="shared" si="2"/>
        <v>0</v>
      </c>
      <c r="H34" s="63">
        <f>H25+H32</f>
        <v>0</v>
      </c>
    </row>
    <row r="35" spans="1:27" x14ac:dyDescent="0.25">
      <c r="A35" s="56" t="s">
        <v>21</v>
      </c>
      <c r="B35" s="57" t="s">
        <v>24</v>
      </c>
      <c r="C35" s="14">
        <f>IFERROR(C34/G34,0)</f>
        <v>0</v>
      </c>
      <c r="D35" s="14">
        <f>IFERROR(D34/G34,0)</f>
        <v>0</v>
      </c>
      <c r="E35" s="14">
        <f>IFERROR(E34/G34,0)</f>
        <v>0</v>
      </c>
      <c r="F35" s="14">
        <f>IFERROR(F34/G34,0)</f>
        <v>0</v>
      </c>
      <c r="G35" s="14">
        <v>1</v>
      </c>
      <c r="H35" s="64">
        <f>IFERROR(G34/H34,0)</f>
        <v>0</v>
      </c>
    </row>
    <row r="36" spans="1:27" x14ac:dyDescent="0.25">
      <c r="A36" s="27"/>
      <c r="B36" s="28"/>
      <c r="C36" s="29"/>
      <c r="D36" s="29"/>
      <c r="E36" s="29"/>
      <c r="F36" s="29"/>
      <c r="G36" s="29"/>
      <c r="H36" s="29"/>
    </row>
    <row r="37" spans="1:27" s="1" customFormat="1" ht="12.7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s="1" customFormat="1" ht="12.75" customHeight="1" x14ac:dyDescent="0.25">
      <c r="A38" s="24" t="s">
        <v>6</v>
      </c>
      <c r="B38" s="21"/>
      <c r="C38" s="21"/>
      <c r="D38" s="21"/>
      <c r="E38" s="21"/>
      <c r="F38" s="21"/>
      <c r="G38" s="4" t="s">
        <v>57</v>
      </c>
      <c r="H38" s="18"/>
      <c r="I38" s="17"/>
      <c r="L38" s="3"/>
      <c r="M38" s="25"/>
      <c r="N38" s="25"/>
      <c r="O38" s="25"/>
      <c r="P38" s="26"/>
      <c r="Q38" s="17"/>
      <c r="R38" s="17"/>
    </row>
    <row r="39" spans="1:27" s="1" customFormat="1" ht="12.75" customHeight="1" x14ac:dyDescent="0.25">
      <c r="A39" s="127" t="s">
        <v>107</v>
      </c>
      <c r="B39" s="128"/>
      <c r="C39" s="128"/>
      <c r="D39" s="128"/>
      <c r="E39" s="128"/>
      <c r="F39" s="128"/>
      <c r="G39" s="129"/>
      <c r="H39" s="31">
        <f>SUM(H40:H45)</f>
        <v>0</v>
      </c>
      <c r="I39" s="23"/>
      <c r="J39" s="23"/>
      <c r="K39" s="23"/>
      <c r="L39" s="23"/>
      <c r="M39" s="23"/>
      <c r="N39" s="23"/>
      <c r="O39" s="23"/>
      <c r="P39" s="23"/>
      <c r="Q39" s="17"/>
      <c r="R39" s="17"/>
    </row>
    <row r="40" spans="1:27" s="1" customFormat="1" ht="12.75" customHeight="1" x14ac:dyDescent="0.25">
      <c r="A40" s="120" t="s">
        <v>110</v>
      </c>
      <c r="B40" s="121"/>
      <c r="C40" s="121"/>
      <c r="D40" s="121"/>
      <c r="E40" s="121"/>
      <c r="F40" s="121"/>
      <c r="G40" s="122"/>
      <c r="H40" s="32"/>
      <c r="I40" s="23"/>
      <c r="J40" s="23"/>
      <c r="K40" s="23"/>
      <c r="L40" s="23"/>
      <c r="M40" s="23"/>
      <c r="N40" s="23"/>
      <c r="O40" s="23"/>
      <c r="P40" s="23"/>
      <c r="Q40" s="17"/>
      <c r="R40" s="17"/>
    </row>
    <row r="41" spans="1:27" s="1" customFormat="1" ht="12.75" customHeight="1" x14ac:dyDescent="0.25">
      <c r="A41" s="120" t="s">
        <v>111</v>
      </c>
      <c r="B41" s="121"/>
      <c r="C41" s="121"/>
      <c r="D41" s="121"/>
      <c r="E41" s="121"/>
      <c r="F41" s="121"/>
      <c r="G41" s="122"/>
      <c r="H41" s="32"/>
      <c r="I41" s="23"/>
      <c r="J41" s="23"/>
      <c r="K41" s="23"/>
      <c r="L41" s="23"/>
      <c r="M41" s="23"/>
      <c r="N41" s="23"/>
      <c r="O41" s="23"/>
      <c r="P41" s="23"/>
      <c r="Q41" s="17"/>
      <c r="R41" s="17"/>
    </row>
    <row r="42" spans="1:27" s="1" customFormat="1" ht="12.75" customHeight="1" x14ac:dyDescent="0.25">
      <c r="A42" s="120" t="s">
        <v>112</v>
      </c>
      <c r="B42" s="121"/>
      <c r="C42" s="121"/>
      <c r="D42" s="121"/>
      <c r="E42" s="121"/>
      <c r="F42" s="121"/>
      <c r="G42" s="122"/>
      <c r="H42" s="32"/>
      <c r="I42" s="23"/>
      <c r="J42" s="23"/>
      <c r="K42" s="23"/>
      <c r="L42" s="23"/>
      <c r="M42" s="23"/>
      <c r="N42" s="23"/>
      <c r="O42" s="23"/>
      <c r="P42" s="23"/>
      <c r="Q42" s="17"/>
      <c r="R42" s="17"/>
    </row>
    <row r="43" spans="1:27" s="1" customFormat="1" ht="12.75" customHeight="1" x14ac:dyDescent="0.25">
      <c r="A43" s="120" t="s">
        <v>113</v>
      </c>
      <c r="B43" s="121"/>
      <c r="C43" s="121"/>
      <c r="D43" s="121"/>
      <c r="E43" s="121"/>
      <c r="F43" s="121"/>
      <c r="G43" s="122"/>
      <c r="H43" s="32"/>
      <c r="I43" s="23"/>
      <c r="J43" s="23"/>
      <c r="K43" s="23"/>
      <c r="L43" s="23"/>
      <c r="M43" s="23"/>
      <c r="N43" s="23"/>
      <c r="O43" s="23"/>
      <c r="P43" s="23"/>
      <c r="Q43" s="17"/>
      <c r="R43" s="17"/>
    </row>
    <row r="44" spans="1:27" s="1" customFormat="1" ht="12.75" customHeight="1" x14ac:dyDescent="0.25">
      <c r="A44" s="120" t="s">
        <v>102</v>
      </c>
      <c r="B44" s="121"/>
      <c r="C44" s="121"/>
      <c r="D44" s="121"/>
      <c r="E44" s="121"/>
      <c r="F44" s="121"/>
      <c r="G44" s="122"/>
      <c r="H44" s="32"/>
      <c r="I44" s="23"/>
      <c r="J44" s="23"/>
      <c r="K44" s="23"/>
      <c r="L44" s="23"/>
      <c r="M44" s="23"/>
      <c r="N44" s="23"/>
      <c r="O44" s="23"/>
      <c r="P44" s="23"/>
      <c r="Q44" s="17"/>
      <c r="R44" s="17"/>
    </row>
    <row r="45" spans="1:27" s="1" customFormat="1" ht="12.75" customHeight="1" x14ac:dyDescent="0.25">
      <c r="A45" s="120" t="s">
        <v>103</v>
      </c>
      <c r="B45" s="121"/>
      <c r="C45" s="121"/>
      <c r="D45" s="121"/>
      <c r="E45" s="121"/>
      <c r="F45" s="121"/>
      <c r="G45" s="122"/>
      <c r="H45" s="32"/>
      <c r="I45" s="23"/>
      <c r="J45" s="23"/>
      <c r="K45" s="23"/>
      <c r="L45" s="23"/>
      <c r="M45" s="23"/>
      <c r="N45" s="23"/>
      <c r="O45" s="23"/>
      <c r="P45" s="23"/>
      <c r="Q45" s="17"/>
      <c r="R45" s="17"/>
    </row>
    <row r="46" spans="1:27" s="1" customFormat="1" ht="12.75" customHeight="1" x14ac:dyDescent="0.25">
      <c r="A46" s="127" t="s">
        <v>108</v>
      </c>
      <c r="B46" s="128"/>
      <c r="C46" s="128"/>
      <c r="D46" s="128"/>
      <c r="E46" s="128"/>
      <c r="F46" s="128"/>
      <c r="G46" s="129"/>
      <c r="H46" s="31"/>
      <c r="I46" s="23"/>
      <c r="J46" s="23"/>
      <c r="K46" s="23"/>
      <c r="L46" s="23"/>
      <c r="M46" s="23"/>
      <c r="N46" s="23"/>
      <c r="O46" s="23"/>
      <c r="P46" s="23"/>
      <c r="Q46" s="17"/>
      <c r="R46" s="17"/>
    </row>
    <row r="47" spans="1:27" s="1" customFormat="1" ht="12.75" customHeight="1" x14ac:dyDescent="0.25">
      <c r="A47" s="120" t="s">
        <v>109</v>
      </c>
      <c r="B47" s="121"/>
      <c r="C47" s="121"/>
      <c r="D47" s="121"/>
      <c r="E47" s="121"/>
      <c r="F47" s="121"/>
      <c r="G47" s="122"/>
      <c r="H47" s="32"/>
      <c r="I47" s="21"/>
      <c r="J47" s="23"/>
      <c r="K47" s="23"/>
      <c r="L47" s="23"/>
      <c r="M47" s="23"/>
      <c r="N47" s="23"/>
      <c r="O47" s="23"/>
      <c r="P47" s="23"/>
      <c r="Q47" s="17"/>
      <c r="R47" s="17"/>
    </row>
    <row r="48" spans="1:27" s="1" customFormat="1" ht="12.75" customHeight="1" x14ac:dyDescent="0.25">
      <c r="A48" s="120" t="s">
        <v>100</v>
      </c>
      <c r="B48" s="121"/>
      <c r="C48" s="121"/>
      <c r="D48" s="121"/>
      <c r="E48" s="121"/>
      <c r="F48" s="121"/>
      <c r="G48" s="122"/>
      <c r="H48" s="41"/>
      <c r="I48" s="23"/>
      <c r="J48" s="23"/>
      <c r="K48" s="23"/>
      <c r="L48" s="23"/>
      <c r="M48" s="23"/>
      <c r="N48" s="23"/>
      <c r="O48" s="23"/>
      <c r="P48" s="23"/>
      <c r="Q48" s="17"/>
      <c r="R48" s="17"/>
    </row>
    <row r="49" spans="1:21" s="1" customFormat="1" ht="12.75" customHeight="1" x14ac:dyDescent="0.25">
      <c r="A49" s="127" t="s">
        <v>86</v>
      </c>
      <c r="B49" s="128"/>
      <c r="C49" s="128"/>
      <c r="D49" s="128"/>
      <c r="E49" s="128"/>
      <c r="F49" s="128"/>
      <c r="G49" s="129"/>
      <c r="H49" s="31">
        <f>SUM(H50:H53)</f>
        <v>0</v>
      </c>
      <c r="I49" s="23"/>
      <c r="J49" s="23"/>
      <c r="K49" s="23"/>
      <c r="L49" s="23"/>
      <c r="M49" s="23"/>
      <c r="N49" s="23"/>
      <c r="O49" s="23"/>
      <c r="P49" s="23"/>
      <c r="Q49" s="17"/>
      <c r="R49" s="17"/>
    </row>
    <row r="50" spans="1:21" s="1" customFormat="1" ht="12.75" customHeight="1" x14ac:dyDescent="0.25">
      <c r="A50" s="120" t="s">
        <v>88</v>
      </c>
      <c r="B50" s="121"/>
      <c r="C50" s="121"/>
      <c r="D50" s="121"/>
      <c r="E50" s="121"/>
      <c r="F50" s="121"/>
      <c r="G50" s="122"/>
      <c r="H50" s="32"/>
      <c r="I50" s="23"/>
      <c r="J50" s="23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s="1" customFormat="1" ht="12.75" customHeight="1" x14ac:dyDescent="0.25">
      <c r="A51" s="120" t="s">
        <v>89</v>
      </c>
      <c r="B51" s="121"/>
      <c r="C51" s="121"/>
      <c r="D51" s="121"/>
      <c r="E51" s="121"/>
      <c r="F51" s="121"/>
      <c r="G51" s="122"/>
      <c r="H51" s="32"/>
      <c r="I51" s="23"/>
      <c r="J51" s="23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s="1" customFormat="1" ht="12.75" customHeight="1" x14ac:dyDescent="0.2">
      <c r="A52" s="120" t="s">
        <v>90</v>
      </c>
      <c r="B52" s="121"/>
      <c r="C52" s="121"/>
      <c r="D52" s="121"/>
      <c r="E52" s="121"/>
      <c r="F52" s="121"/>
      <c r="G52" s="122"/>
      <c r="H52" s="32"/>
      <c r="I52" s="23"/>
      <c r="J52" s="23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1" s="1" customFormat="1" ht="12.75" customHeight="1" x14ac:dyDescent="0.2">
      <c r="A53" s="106"/>
      <c r="B53" s="107"/>
      <c r="C53" s="107"/>
      <c r="D53" s="107"/>
      <c r="E53" s="107"/>
      <c r="F53" s="107"/>
      <c r="G53" s="108"/>
      <c r="H53" s="32"/>
      <c r="I53" s="23"/>
      <c r="J53" s="23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1" s="1" customFormat="1" ht="12.75" customHeight="1" x14ac:dyDescent="0.2">
      <c r="A54" s="127" t="s">
        <v>7</v>
      </c>
      <c r="B54" s="128"/>
      <c r="C54" s="128"/>
      <c r="D54" s="128"/>
      <c r="E54" s="128"/>
      <c r="F54" s="128"/>
      <c r="G54" s="129"/>
      <c r="H54" s="31">
        <f>H55</f>
        <v>0</v>
      </c>
      <c r="I54" s="23"/>
      <c r="J54" s="23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1" s="1" customFormat="1" ht="12.75" customHeight="1" x14ac:dyDescent="0.25">
      <c r="A55" s="120" t="s">
        <v>229</v>
      </c>
      <c r="B55" s="121"/>
      <c r="C55" s="121"/>
      <c r="D55" s="121"/>
      <c r="E55" s="121"/>
      <c r="F55" s="121"/>
      <c r="G55" s="122"/>
      <c r="H55" s="32">
        <f>+F34</f>
        <v>0</v>
      </c>
      <c r="I55" s="23"/>
      <c r="J55" s="23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s="1" customFormat="1" ht="12.75" customHeight="1" x14ac:dyDescent="0.25">
      <c r="A56" s="124" t="s">
        <v>2</v>
      </c>
      <c r="B56" s="125"/>
      <c r="C56" s="125"/>
      <c r="D56" s="125"/>
      <c r="E56" s="125"/>
      <c r="F56" s="125"/>
      <c r="G56" s="126"/>
      <c r="H56" s="33">
        <f>H39+H49+H54</f>
        <v>0</v>
      </c>
      <c r="I56" s="23"/>
      <c r="J56" s="23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x14ac:dyDescent="0.2"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9" spans="1:21" ht="12.75" customHeight="1" x14ac:dyDescent="0.25">
      <c r="A59" s="127" t="s">
        <v>230</v>
      </c>
      <c r="B59" s="128"/>
      <c r="C59" s="128"/>
      <c r="D59" s="128"/>
      <c r="E59" s="128"/>
      <c r="F59" s="128"/>
      <c r="G59" s="128"/>
      <c r="H59" s="129"/>
    </row>
    <row r="60" spans="1:21" ht="91.5" customHeight="1" x14ac:dyDescent="0.25">
      <c r="A60" s="130"/>
      <c r="B60" s="130"/>
      <c r="C60" s="130"/>
      <c r="D60" s="130"/>
      <c r="E60" s="130"/>
      <c r="F60" s="130"/>
      <c r="G60" s="130"/>
      <c r="H60" s="130"/>
      <c r="J60" s="131" t="s">
        <v>231</v>
      </c>
      <c r="K60" s="131"/>
      <c r="L60" s="131"/>
      <c r="M60" s="131"/>
      <c r="N60" s="131"/>
      <c r="O60" s="131"/>
      <c r="P60" s="131"/>
      <c r="Q60" s="131"/>
      <c r="R60" s="131"/>
      <c r="S60" s="131"/>
    </row>
    <row r="61" spans="1:21" x14ac:dyDescent="0.25">
      <c r="J61" s="131"/>
      <c r="K61" s="131"/>
      <c r="L61" s="131"/>
      <c r="M61" s="131"/>
      <c r="N61" s="131"/>
      <c r="O61" s="131"/>
      <c r="P61" s="131"/>
      <c r="Q61" s="131"/>
      <c r="R61" s="131"/>
      <c r="S61" s="131"/>
    </row>
    <row r="62" spans="1:21" x14ac:dyDescent="0.25">
      <c r="J62" s="131"/>
      <c r="K62" s="131"/>
      <c r="L62" s="131"/>
      <c r="M62" s="131"/>
      <c r="N62" s="131"/>
      <c r="O62" s="131"/>
      <c r="P62" s="131"/>
      <c r="Q62" s="131"/>
      <c r="R62" s="131"/>
      <c r="S62" s="131"/>
    </row>
    <row r="63" spans="1:21" x14ac:dyDescent="0.25">
      <c r="J63" s="131"/>
      <c r="K63" s="131"/>
      <c r="L63" s="131"/>
      <c r="M63" s="131"/>
      <c r="N63" s="131"/>
      <c r="O63" s="131"/>
      <c r="P63" s="131"/>
      <c r="Q63" s="131"/>
      <c r="R63" s="131"/>
      <c r="S63" s="131"/>
    </row>
    <row r="64" spans="1:21" x14ac:dyDescent="0.25">
      <c r="J64" s="131"/>
      <c r="K64" s="131"/>
      <c r="L64" s="131"/>
      <c r="M64" s="131"/>
      <c r="N64" s="131"/>
      <c r="O64" s="131"/>
      <c r="P64" s="131"/>
      <c r="Q64" s="131"/>
      <c r="R64" s="131"/>
      <c r="S64" s="131"/>
    </row>
    <row r="65" spans="10:19" x14ac:dyDescent="0.25">
      <c r="J65" s="131"/>
      <c r="K65" s="131"/>
      <c r="L65" s="131"/>
      <c r="M65" s="131"/>
      <c r="N65" s="131"/>
      <c r="O65" s="131"/>
      <c r="P65" s="131"/>
      <c r="Q65" s="131"/>
      <c r="R65" s="131"/>
      <c r="S65" s="131"/>
    </row>
    <row r="66" spans="10:19" x14ac:dyDescent="0.25">
      <c r="J66" s="131"/>
      <c r="K66" s="131"/>
      <c r="L66" s="131"/>
      <c r="M66" s="131"/>
      <c r="N66" s="131"/>
      <c r="O66" s="131"/>
      <c r="P66" s="131"/>
      <c r="Q66" s="131"/>
      <c r="R66" s="131"/>
      <c r="S66" s="131"/>
    </row>
    <row r="67" spans="10:19" x14ac:dyDescent="0.25">
      <c r="J67" s="131"/>
      <c r="K67" s="131"/>
      <c r="L67" s="131"/>
      <c r="M67" s="131"/>
      <c r="N67" s="131"/>
      <c r="O67" s="131"/>
      <c r="P67" s="131"/>
      <c r="Q67" s="131"/>
      <c r="R67" s="131"/>
      <c r="S67" s="131"/>
    </row>
    <row r="68" spans="10:19" x14ac:dyDescent="0.25">
      <c r="J68" s="131"/>
      <c r="K68" s="131"/>
      <c r="L68" s="131"/>
      <c r="M68" s="131"/>
      <c r="N68" s="131"/>
      <c r="O68" s="131"/>
      <c r="P68" s="131"/>
      <c r="Q68" s="131"/>
      <c r="R68" s="131"/>
      <c r="S68" s="131"/>
    </row>
  </sheetData>
  <mergeCells count="38">
    <mergeCell ref="A59:H59"/>
    <mergeCell ref="A60:H60"/>
    <mergeCell ref="J60:S68"/>
    <mergeCell ref="C3:E5"/>
    <mergeCell ref="A8:D8"/>
    <mergeCell ref="F8:H8"/>
    <mergeCell ref="A23:A24"/>
    <mergeCell ref="B23:B24"/>
    <mergeCell ref="C23:C24"/>
    <mergeCell ref="B13:G13"/>
    <mergeCell ref="B14:G14"/>
    <mergeCell ref="B15:G15"/>
    <mergeCell ref="B16:G16"/>
    <mergeCell ref="B17:G17"/>
    <mergeCell ref="B18:G18"/>
    <mergeCell ref="H23:H24"/>
    <mergeCell ref="A55:G55"/>
    <mergeCell ref="A56:G56"/>
    <mergeCell ref="A52:G52"/>
    <mergeCell ref="A46:G46"/>
    <mergeCell ref="A50:G50"/>
    <mergeCell ref="A51:G51"/>
    <mergeCell ref="A49:G49"/>
    <mergeCell ref="A54:G54"/>
    <mergeCell ref="J18:T1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  <mergeCell ref="D23:E23"/>
    <mergeCell ref="F23:F24"/>
    <mergeCell ref="G23:G24"/>
  </mergeCells>
  <conditionalFormatting sqref="H22">
    <cfRule type="cellIs" dxfId="45" priority="6" operator="equal">
      <formula>""</formula>
    </cfRule>
  </conditionalFormatting>
  <conditionalFormatting sqref="H38">
    <cfRule type="cellIs" dxfId="44" priority="5" operator="equal">
      <formula>""</formula>
    </cfRule>
  </conditionalFormatting>
  <conditionalFormatting sqref="H4 A8:D8 F8:H8">
    <cfRule type="cellIs" dxfId="43" priority="4" operator="equal">
      <formula>""</formula>
    </cfRule>
  </conditionalFormatting>
  <conditionalFormatting sqref="H12">
    <cfRule type="cellIs" dxfId="42" priority="2" operator="equal">
      <formula>""</formula>
    </cfRule>
  </conditionalFormatting>
  <conditionalFormatting sqref="H10">
    <cfRule type="cellIs" dxfId="41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6E97B-78CA-4E7A-AAFB-16BE549B2B0F}">
  <dimension ref="A1:K28"/>
  <sheetViews>
    <sheetView showGridLines="0" zoomScaleNormal="100" workbookViewId="0">
      <selection activeCell="B18" sqref="B18"/>
    </sheetView>
  </sheetViews>
  <sheetFormatPr defaultColWidth="9.109375" defaultRowHeight="13.2" x14ac:dyDescent="0.25"/>
  <cols>
    <col min="1" max="1" width="26.6640625" style="40" customWidth="1"/>
    <col min="2" max="2" width="13.6640625" style="40" customWidth="1"/>
    <col min="3" max="3" width="8.6640625" style="40" customWidth="1"/>
    <col min="4" max="4" width="13.6640625" style="40" customWidth="1"/>
    <col min="5" max="5" width="8.6640625" style="40" customWidth="1"/>
    <col min="6" max="6" width="13.6640625" style="40" customWidth="1"/>
    <col min="7" max="7" width="8.6640625" style="40" customWidth="1"/>
    <col min="8" max="8" width="13.6640625" style="40" customWidth="1"/>
    <col min="9" max="9" width="8.6640625" style="40" customWidth="1"/>
    <col min="10" max="10" width="13.6640625" style="40" customWidth="1"/>
    <col min="11" max="11" width="8.6640625" style="40" customWidth="1"/>
    <col min="12" max="16384" width="9.109375" style="40"/>
  </cols>
  <sheetData>
    <row r="1" spans="1:11" s="1" customFormat="1" ht="11.4" x14ac:dyDescent="0.25">
      <c r="K1" s="3" t="s">
        <v>237</v>
      </c>
    </row>
    <row r="2" spans="1:11" s="1" customFormat="1" ht="12" customHeight="1" x14ac:dyDescent="0.25">
      <c r="E2" s="132" t="s">
        <v>235</v>
      </c>
      <c r="F2" s="132"/>
      <c r="G2" s="132"/>
    </row>
    <row r="3" spans="1:11" s="1" customFormat="1" ht="12" customHeight="1" x14ac:dyDescent="0.25">
      <c r="E3" s="132"/>
      <c r="F3" s="132"/>
      <c r="G3" s="132"/>
      <c r="J3" s="4" t="s">
        <v>4</v>
      </c>
      <c r="K3" s="16"/>
    </row>
    <row r="4" spans="1:11" s="1" customFormat="1" ht="12" customHeight="1" x14ac:dyDescent="0.25">
      <c r="E4" s="132"/>
      <c r="F4" s="132"/>
      <c r="G4" s="132"/>
    </row>
    <row r="5" spans="1:11" s="69" customFormat="1" ht="11.4" x14ac:dyDescent="0.25"/>
    <row r="6" spans="1:11" s="69" customFormat="1" ht="11.4" x14ac:dyDescent="0.25"/>
    <row r="7" spans="1:11" s="69" customFormat="1" ht="12" x14ac:dyDescent="0.25">
      <c r="A7" s="68" t="s">
        <v>0</v>
      </c>
      <c r="B7" s="68"/>
      <c r="C7" s="68"/>
      <c r="D7" s="68"/>
      <c r="G7" s="68" t="s">
        <v>1</v>
      </c>
    </row>
    <row r="8" spans="1:11" s="69" customFormat="1" x14ac:dyDescent="0.25">
      <c r="A8" s="151"/>
      <c r="B8" s="151"/>
      <c r="C8" s="151"/>
      <c r="D8" s="151"/>
      <c r="E8" s="151"/>
      <c r="G8" s="152"/>
      <c r="H8" s="152"/>
      <c r="J8" s="4"/>
      <c r="K8" s="40"/>
    </row>
    <row r="9" spans="1:11" s="69" customFormat="1" ht="11.4" x14ac:dyDescent="0.25"/>
    <row r="11" spans="1:11" x14ac:dyDescent="0.25">
      <c r="A11" s="113" t="s">
        <v>217</v>
      </c>
    </row>
    <row r="12" spans="1:11" x14ac:dyDescent="0.25">
      <c r="A12" s="109" t="s">
        <v>232</v>
      </c>
      <c r="B12" s="109">
        <v>2016</v>
      </c>
      <c r="C12" s="109" t="s">
        <v>233</v>
      </c>
      <c r="D12" s="109">
        <v>2017</v>
      </c>
      <c r="E12" s="109" t="s">
        <v>233</v>
      </c>
      <c r="F12" s="109">
        <v>2018</v>
      </c>
      <c r="G12" s="116" t="s">
        <v>233</v>
      </c>
      <c r="H12" s="109">
        <v>2019</v>
      </c>
      <c r="I12" s="116" t="s">
        <v>233</v>
      </c>
      <c r="J12" s="109">
        <v>2020</v>
      </c>
      <c r="K12" s="116" t="s">
        <v>233</v>
      </c>
    </row>
    <row r="13" spans="1:11" x14ac:dyDescent="0.25">
      <c r="A13" s="110"/>
      <c r="B13" s="114"/>
      <c r="C13" s="118" t="str">
        <f>IFERROR(B13/$B$18,"")</f>
        <v/>
      </c>
      <c r="D13" s="114"/>
      <c r="E13" s="118" t="str">
        <f>IFERROR(D13/$D$18,"")</f>
        <v/>
      </c>
      <c r="F13" s="114"/>
      <c r="G13" s="118" t="str">
        <f>IFERROR(F13/$F$18,"")</f>
        <v/>
      </c>
      <c r="H13" s="114"/>
      <c r="I13" s="118" t="str">
        <f>IFERROR(H13/$H$18,"")</f>
        <v/>
      </c>
      <c r="J13" s="114"/>
      <c r="K13" s="118" t="str">
        <f>IFERROR(J13/$J$18,"")</f>
        <v/>
      </c>
    </row>
    <row r="14" spans="1:11" x14ac:dyDescent="0.25">
      <c r="A14" s="110"/>
      <c r="B14" s="114"/>
      <c r="C14" s="118" t="str">
        <f t="shared" ref="C14:C17" si="0">IFERROR(B14/$B$18,"")</f>
        <v/>
      </c>
      <c r="D14" s="114"/>
      <c r="E14" s="118" t="str">
        <f t="shared" ref="E14:E17" si="1">IFERROR(D14/$D$18,"")</f>
        <v/>
      </c>
      <c r="F14" s="114"/>
      <c r="G14" s="118" t="str">
        <f t="shared" ref="G14:G17" si="2">IFERROR(F14/$F$18,"")</f>
        <v/>
      </c>
      <c r="H14" s="114"/>
      <c r="I14" s="118" t="str">
        <f t="shared" ref="I14:I17" si="3">IFERROR(H14/$H$18,"")</f>
        <v/>
      </c>
      <c r="J14" s="114"/>
      <c r="K14" s="118" t="str">
        <f t="shared" ref="K14:K17" si="4">IFERROR(J14/$J$18,"")</f>
        <v/>
      </c>
    </row>
    <row r="15" spans="1:11" x14ac:dyDescent="0.25">
      <c r="A15" s="110"/>
      <c r="B15" s="114"/>
      <c r="C15" s="118" t="str">
        <f t="shared" si="0"/>
        <v/>
      </c>
      <c r="D15" s="114"/>
      <c r="E15" s="118" t="str">
        <f t="shared" si="1"/>
        <v/>
      </c>
      <c r="F15" s="114"/>
      <c r="G15" s="118" t="str">
        <f t="shared" si="2"/>
        <v/>
      </c>
      <c r="H15" s="114"/>
      <c r="I15" s="118" t="str">
        <f t="shared" si="3"/>
        <v/>
      </c>
      <c r="J15" s="114"/>
      <c r="K15" s="118" t="str">
        <f t="shared" si="4"/>
        <v/>
      </c>
    </row>
    <row r="16" spans="1:11" x14ac:dyDescent="0.25">
      <c r="A16" s="110"/>
      <c r="B16" s="114"/>
      <c r="C16" s="118" t="str">
        <f t="shared" si="0"/>
        <v/>
      </c>
      <c r="D16" s="114"/>
      <c r="E16" s="118" t="str">
        <f t="shared" si="1"/>
        <v/>
      </c>
      <c r="F16" s="114"/>
      <c r="G16" s="118" t="str">
        <f t="shared" si="2"/>
        <v/>
      </c>
      <c r="H16" s="114"/>
      <c r="I16" s="118" t="str">
        <f t="shared" si="3"/>
        <v/>
      </c>
      <c r="J16" s="114"/>
      <c r="K16" s="118" t="str">
        <f t="shared" si="4"/>
        <v/>
      </c>
    </row>
    <row r="17" spans="1:11" x14ac:dyDescent="0.25">
      <c r="A17" s="110"/>
      <c r="B17" s="114"/>
      <c r="C17" s="118" t="str">
        <f t="shared" si="0"/>
        <v/>
      </c>
      <c r="D17" s="114"/>
      <c r="E17" s="118" t="str">
        <f t="shared" si="1"/>
        <v/>
      </c>
      <c r="F17" s="114"/>
      <c r="G17" s="118" t="str">
        <f t="shared" si="2"/>
        <v/>
      </c>
      <c r="H17" s="114"/>
      <c r="I17" s="118" t="str">
        <f t="shared" si="3"/>
        <v/>
      </c>
      <c r="J17" s="114"/>
      <c r="K17" s="118" t="str">
        <f t="shared" si="4"/>
        <v/>
      </c>
    </row>
    <row r="18" spans="1:11" x14ac:dyDescent="0.25">
      <c r="A18" s="109" t="s">
        <v>2</v>
      </c>
      <c r="B18" s="77">
        <f t="shared" ref="B18:K18" si="5">SUM(B13:B17)</f>
        <v>0</v>
      </c>
      <c r="C18" s="115">
        <f t="shared" si="5"/>
        <v>0</v>
      </c>
      <c r="D18" s="77">
        <f t="shared" si="5"/>
        <v>0</v>
      </c>
      <c r="E18" s="115">
        <f t="shared" si="5"/>
        <v>0</v>
      </c>
      <c r="F18" s="77">
        <f t="shared" si="5"/>
        <v>0</v>
      </c>
      <c r="G18" s="115">
        <f t="shared" si="5"/>
        <v>0</v>
      </c>
      <c r="H18" s="77">
        <f t="shared" si="5"/>
        <v>0</v>
      </c>
      <c r="I18" s="115">
        <f t="shared" si="5"/>
        <v>0</v>
      </c>
      <c r="J18" s="77">
        <f t="shared" si="5"/>
        <v>0</v>
      </c>
      <c r="K18" s="115">
        <f t="shared" si="5"/>
        <v>0</v>
      </c>
    </row>
    <row r="21" spans="1:11" x14ac:dyDescent="0.25">
      <c r="A21" s="113" t="s">
        <v>234</v>
      </c>
    </row>
    <row r="22" spans="1:11" x14ac:dyDescent="0.25">
      <c r="A22" s="109" t="s">
        <v>232</v>
      </c>
      <c r="B22" s="109">
        <v>2016</v>
      </c>
      <c r="C22" s="116" t="s">
        <v>233</v>
      </c>
      <c r="D22" s="109">
        <v>2017</v>
      </c>
      <c r="E22" s="116" t="s">
        <v>233</v>
      </c>
      <c r="F22" s="109">
        <v>2018</v>
      </c>
      <c r="G22" s="116" t="s">
        <v>233</v>
      </c>
      <c r="H22" s="109">
        <v>2019</v>
      </c>
      <c r="I22" s="116" t="s">
        <v>233</v>
      </c>
      <c r="J22" s="109">
        <v>2020</v>
      </c>
      <c r="K22" s="109" t="s">
        <v>233</v>
      </c>
    </row>
    <row r="23" spans="1:11" x14ac:dyDescent="0.25">
      <c r="A23" s="110"/>
      <c r="B23" s="114"/>
      <c r="C23" s="118" t="str">
        <f>IFERROR(B23/$B$28,"")</f>
        <v/>
      </c>
      <c r="D23" s="114"/>
      <c r="E23" s="118" t="str">
        <f>IFERROR(D23/$D$88,"")</f>
        <v/>
      </c>
      <c r="F23" s="114"/>
      <c r="G23" s="118" t="str">
        <f>IFERROR(F23/$F$28,"")</f>
        <v/>
      </c>
      <c r="H23" s="114"/>
      <c r="I23" s="118" t="str">
        <f>IFERROR(H23/$H$28,"")</f>
        <v/>
      </c>
      <c r="J23" s="114"/>
      <c r="K23" s="118" t="str">
        <f>IFERROR(J23/$J$28,"")</f>
        <v/>
      </c>
    </row>
    <row r="24" spans="1:11" x14ac:dyDescent="0.25">
      <c r="A24" s="110"/>
      <c r="B24" s="114"/>
      <c r="C24" s="118" t="str">
        <f t="shared" ref="C24:C27" si="6">IFERROR(B24/$B$28,"")</f>
        <v/>
      </c>
      <c r="D24" s="114"/>
      <c r="E24" s="118" t="str">
        <f t="shared" ref="E24:E27" si="7">IFERROR(D24/$D$88,"")</f>
        <v/>
      </c>
      <c r="F24" s="114"/>
      <c r="G24" s="118" t="str">
        <f t="shared" ref="G24:G27" si="8">IFERROR(F24/$F$28,"")</f>
        <v/>
      </c>
      <c r="H24" s="114"/>
      <c r="I24" s="118" t="str">
        <f t="shared" ref="I24:I27" si="9">IFERROR(H24/$H$28,"")</f>
        <v/>
      </c>
      <c r="J24" s="114"/>
      <c r="K24" s="118" t="str">
        <f t="shared" ref="K24:K27" si="10">IFERROR(J24/$J$28,"")</f>
        <v/>
      </c>
    </row>
    <row r="25" spans="1:11" x14ac:dyDescent="0.25">
      <c r="A25" s="110"/>
      <c r="B25" s="114"/>
      <c r="C25" s="118" t="str">
        <f t="shared" si="6"/>
        <v/>
      </c>
      <c r="D25" s="114"/>
      <c r="E25" s="118" t="str">
        <f t="shared" si="7"/>
        <v/>
      </c>
      <c r="F25" s="114"/>
      <c r="G25" s="118" t="str">
        <f t="shared" si="8"/>
        <v/>
      </c>
      <c r="H25" s="114"/>
      <c r="I25" s="118" t="str">
        <f t="shared" si="9"/>
        <v/>
      </c>
      <c r="J25" s="114"/>
      <c r="K25" s="118" t="str">
        <f t="shared" si="10"/>
        <v/>
      </c>
    </row>
    <row r="26" spans="1:11" x14ac:dyDescent="0.25">
      <c r="A26" s="110"/>
      <c r="B26" s="114"/>
      <c r="C26" s="118" t="str">
        <f t="shared" si="6"/>
        <v/>
      </c>
      <c r="D26" s="114"/>
      <c r="E26" s="118" t="str">
        <f t="shared" si="7"/>
        <v/>
      </c>
      <c r="F26" s="114"/>
      <c r="G26" s="118" t="str">
        <f t="shared" si="8"/>
        <v/>
      </c>
      <c r="H26" s="114"/>
      <c r="I26" s="118" t="str">
        <f t="shared" si="9"/>
        <v/>
      </c>
      <c r="J26" s="114"/>
      <c r="K26" s="118" t="str">
        <f t="shared" si="10"/>
        <v/>
      </c>
    </row>
    <row r="27" spans="1:11" x14ac:dyDescent="0.25">
      <c r="A27" s="110"/>
      <c r="B27" s="114"/>
      <c r="C27" s="118" t="str">
        <f t="shared" si="6"/>
        <v/>
      </c>
      <c r="D27" s="114"/>
      <c r="E27" s="118" t="str">
        <f t="shared" si="7"/>
        <v/>
      </c>
      <c r="F27" s="114"/>
      <c r="G27" s="118" t="str">
        <f t="shared" si="8"/>
        <v/>
      </c>
      <c r="H27" s="114"/>
      <c r="I27" s="118" t="str">
        <f t="shared" si="9"/>
        <v/>
      </c>
      <c r="J27" s="114"/>
      <c r="K27" s="118" t="str">
        <f t="shared" si="10"/>
        <v/>
      </c>
    </row>
    <row r="28" spans="1:11" x14ac:dyDescent="0.25">
      <c r="A28" s="109" t="s">
        <v>2</v>
      </c>
      <c r="B28" s="77">
        <f t="shared" ref="B28:K28" si="11">SUM(B23:B27)</f>
        <v>0</v>
      </c>
      <c r="C28" s="115">
        <f t="shared" si="11"/>
        <v>0</v>
      </c>
      <c r="D28" s="77">
        <f t="shared" si="11"/>
        <v>0</v>
      </c>
      <c r="E28" s="115">
        <f t="shared" si="11"/>
        <v>0</v>
      </c>
      <c r="F28" s="77">
        <f t="shared" si="11"/>
        <v>0</v>
      </c>
      <c r="G28" s="115">
        <f t="shared" si="11"/>
        <v>0</v>
      </c>
      <c r="H28" s="77">
        <f t="shared" si="11"/>
        <v>0</v>
      </c>
      <c r="I28" s="115">
        <f t="shared" si="11"/>
        <v>0</v>
      </c>
      <c r="J28" s="77">
        <f t="shared" si="11"/>
        <v>0</v>
      </c>
      <c r="K28" s="115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40" priority="3" operator="equal">
      <formula>""</formula>
    </cfRule>
  </conditionalFormatting>
  <conditionalFormatting sqref="K3">
    <cfRule type="cellIs" dxfId="39" priority="2" operator="equal">
      <formula>""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0731-C708-42F8-9BB8-FDEF3C61A582}">
  <dimension ref="A1:K28"/>
  <sheetViews>
    <sheetView showGridLines="0" zoomScaleNormal="100" workbookViewId="0">
      <selection activeCell="C20" sqref="C20"/>
    </sheetView>
  </sheetViews>
  <sheetFormatPr defaultColWidth="9.109375" defaultRowHeight="13.2" x14ac:dyDescent="0.25"/>
  <cols>
    <col min="1" max="1" width="26.6640625" style="40" customWidth="1"/>
    <col min="2" max="2" width="13.6640625" style="40" customWidth="1"/>
    <col min="3" max="3" width="8.6640625" style="40" customWidth="1"/>
    <col min="4" max="4" width="13.6640625" style="40" customWidth="1"/>
    <col min="5" max="5" width="8.6640625" style="40" customWidth="1"/>
    <col min="6" max="6" width="13.6640625" style="40" customWidth="1"/>
    <col min="7" max="7" width="8.6640625" style="40" customWidth="1"/>
    <col min="8" max="8" width="13.6640625" style="40" customWidth="1"/>
    <col min="9" max="9" width="8.6640625" style="40" customWidth="1"/>
    <col min="10" max="10" width="13.6640625" style="40" customWidth="1"/>
    <col min="11" max="11" width="8.6640625" style="40" customWidth="1"/>
    <col min="12" max="16384" width="9.109375" style="40"/>
  </cols>
  <sheetData>
    <row r="1" spans="1:11" s="1" customFormat="1" ht="11.4" x14ac:dyDescent="0.25">
      <c r="K1" s="3" t="s">
        <v>238</v>
      </c>
    </row>
    <row r="2" spans="1:11" s="1" customFormat="1" ht="12" customHeight="1" x14ac:dyDescent="0.25">
      <c r="E2" s="132" t="s">
        <v>236</v>
      </c>
      <c r="F2" s="132"/>
      <c r="G2" s="132"/>
    </row>
    <row r="3" spans="1:11" s="1" customFormat="1" ht="12" customHeight="1" x14ac:dyDescent="0.25">
      <c r="E3" s="132"/>
      <c r="F3" s="132"/>
      <c r="G3" s="132"/>
      <c r="J3" s="4" t="s">
        <v>4</v>
      </c>
      <c r="K3" s="16"/>
    </row>
    <row r="4" spans="1:11" s="1" customFormat="1" ht="12" customHeight="1" x14ac:dyDescent="0.25">
      <c r="E4" s="132"/>
      <c r="F4" s="132"/>
      <c r="G4" s="132"/>
    </row>
    <row r="5" spans="1:11" s="69" customFormat="1" ht="11.4" x14ac:dyDescent="0.25"/>
    <row r="6" spans="1:11" s="69" customFormat="1" ht="11.4" x14ac:dyDescent="0.25"/>
    <row r="7" spans="1:11" s="69" customFormat="1" ht="12" x14ac:dyDescent="0.25">
      <c r="A7" s="68" t="s">
        <v>0</v>
      </c>
      <c r="B7" s="68"/>
      <c r="C7" s="68"/>
      <c r="D7" s="68"/>
      <c r="G7" s="68" t="s">
        <v>1</v>
      </c>
    </row>
    <row r="8" spans="1:11" s="69" customFormat="1" x14ac:dyDescent="0.25">
      <c r="A8" s="151"/>
      <c r="B8" s="151"/>
      <c r="C8" s="151"/>
      <c r="D8" s="151"/>
      <c r="E8" s="151"/>
      <c r="G8" s="152"/>
      <c r="H8" s="152"/>
      <c r="J8" s="4"/>
      <c r="K8" s="40"/>
    </row>
    <row r="9" spans="1:11" s="69" customFormat="1" ht="11.4" x14ac:dyDescent="0.25"/>
    <row r="11" spans="1:11" x14ac:dyDescent="0.25">
      <c r="A11" s="113" t="s">
        <v>217</v>
      </c>
    </row>
    <row r="12" spans="1:11" x14ac:dyDescent="0.25">
      <c r="A12" s="111" t="s">
        <v>232</v>
      </c>
      <c r="B12" s="111">
        <v>2020</v>
      </c>
      <c r="C12" s="116" t="s">
        <v>233</v>
      </c>
      <c r="D12" s="111">
        <v>2021</v>
      </c>
      <c r="E12" s="116" t="s">
        <v>233</v>
      </c>
      <c r="F12" s="111">
        <v>2022</v>
      </c>
      <c r="G12" s="116" t="s">
        <v>233</v>
      </c>
      <c r="H12" s="111">
        <v>2023</v>
      </c>
      <c r="I12" s="116" t="s">
        <v>233</v>
      </c>
      <c r="J12" s="111">
        <v>2024</v>
      </c>
      <c r="K12" s="116" t="s">
        <v>233</v>
      </c>
    </row>
    <row r="13" spans="1:11" x14ac:dyDescent="0.25">
      <c r="A13" s="112"/>
      <c r="B13" s="114"/>
      <c r="C13" s="118" t="str">
        <f>IFERROR(B13/$B$18,"")</f>
        <v/>
      </c>
      <c r="D13" s="114"/>
      <c r="E13" s="118" t="str">
        <f>IFERROR(D13/$D$18,"")</f>
        <v/>
      </c>
      <c r="F13" s="114"/>
      <c r="G13" s="118" t="str">
        <f>IFERROR(F13/$F$18,"")</f>
        <v/>
      </c>
      <c r="H13" s="114"/>
      <c r="I13" s="118" t="str">
        <f>IFERROR(H13/$H$18,"")</f>
        <v/>
      </c>
      <c r="J13" s="114"/>
      <c r="K13" s="118" t="str">
        <f>IFERROR(J13/$J$18,"")</f>
        <v/>
      </c>
    </row>
    <row r="14" spans="1:11" x14ac:dyDescent="0.25">
      <c r="A14" s="112"/>
      <c r="B14" s="114"/>
      <c r="C14" s="118" t="str">
        <f t="shared" ref="C14:C17" si="0">IFERROR(B14/$B$18,"")</f>
        <v/>
      </c>
      <c r="D14" s="114"/>
      <c r="E14" s="118" t="str">
        <f t="shared" ref="E14:E17" si="1">IFERROR(D14/$D$18,"")</f>
        <v/>
      </c>
      <c r="F14" s="114"/>
      <c r="G14" s="118" t="str">
        <f t="shared" ref="G14:G17" si="2">IFERROR(F14/$F$18,"")</f>
        <v/>
      </c>
      <c r="H14" s="114"/>
      <c r="I14" s="118" t="str">
        <f t="shared" ref="I14:I17" si="3">IFERROR(H14/$H$18,"")</f>
        <v/>
      </c>
      <c r="J14" s="114"/>
      <c r="K14" s="118" t="str">
        <f t="shared" ref="K14:K17" si="4">IFERROR(J14/$J$18,"")</f>
        <v/>
      </c>
    </row>
    <row r="15" spans="1:11" x14ac:dyDescent="0.25">
      <c r="A15" s="112"/>
      <c r="B15" s="114"/>
      <c r="C15" s="118" t="str">
        <f t="shared" si="0"/>
        <v/>
      </c>
      <c r="D15" s="114"/>
      <c r="E15" s="118" t="str">
        <f t="shared" si="1"/>
        <v/>
      </c>
      <c r="F15" s="114"/>
      <c r="G15" s="118" t="str">
        <f t="shared" si="2"/>
        <v/>
      </c>
      <c r="H15" s="114"/>
      <c r="I15" s="118" t="str">
        <f t="shared" si="3"/>
        <v/>
      </c>
      <c r="J15" s="114"/>
      <c r="K15" s="118" t="str">
        <f t="shared" si="4"/>
        <v/>
      </c>
    </row>
    <row r="16" spans="1:11" x14ac:dyDescent="0.25">
      <c r="A16" s="112"/>
      <c r="B16" s="114"/>
      <c r="C16" s="118" t="str">
        <f t="shared" si="0"/>
        <v/>
      </c>
      <c r="D16" s="114"/>
      <c r="E16" s="118" t="str">
        <f t="shared" si="1"/>
        <v/>
      </c>
      <c r="F16" s="114"/>
      <c r="G16" s="118" t="str">
        <f t="shared" si="2"/>
        <v/>
      </c>
      <c r="H16" s="114"/>
      <c r="I16" s="118" t="str">
        <f t="shared" si="3"/>
        <v/>
      </c>
      <c r="J16" s="114"/>
      <c r="K16" s="118" t="str">
        <f t="shared" si="4"/>
        <v/>
      </c>
    </row>
    <row r="17" spans="1:11" x14ac:dyDescent="0.25">
      <c r="A17" s="112"/>
      <c r="B17" s="114"/>
      <c r="C17" s="118" t="str">
        <f t="shared" si="0"/>
        <v/>
      </c>
      <c r="D17" s="114"/>
      <c r="E17" s="118" t="str">
        <f t="shared" si="1"/>
        <v/>
      </c>
      <c r="F17" s="114"/>
      <c r="G17" s="118" t="str">
        <f t="shared" si="2"/>
        <v/>
      </c>
      <c r="H17" s="114"/>
      <c r="I17" s="118" t="str">
        <f t="shared" si="3"/>
        <v/>
      </c>
      <c r="J17" s="114"/>
      <c r="K17" s="118" t="str">
        <f t="shared" si="4"/>
        <v/>
      </c>
    </row>
    <row r="18" spans="1:11" x14ac:dyDescent="0.25">
      <c r="A18" s="111" t="s">
        <v>2</v>
      </c>
      <c r="B18" s="77">
        <f t="shared" ref="B18:K18" si="5">SUM(B13:B17)</f>
        <v>0</v>
      </c>
      <c r="C18" s="115">
        <f t="shared" si="5"/>
        <v>0</v>
      </c>
      <c r="D18" s="77">
        <f t="shared" si="5"/>
        <v>0</v>
      </c>
      <c r="E18" s="115">
        <f t="shared" si="5"/>
        <v>0</v>
      </c>
      <c r="F18" s="77">
        <f t="shared" si="5"/>
        <v>0</v>
      </c>
      <c r="G18" s="115">
        <f t="shared" si="5"/>
        <v>0</v>
      </c>
      <c r="H18" s="77">
        <f t="shared" si="5"/>
        <v>0</v>
      </c>
      <c r="I18" s="115">
        <f t="shared" si="5"/>
        <v>0</v>
      </c>
      <c r="J18" s="77">
        <f t="shared" si="5"/>
        <v>0</v>
      </c>
      <c r="K18" s="115">
        <f t="shared" si="5"/>
        <v>0</v>
      </c>
    </row>
    <row r="21" spans="1:11" x14ac:dyDescent="0.25">
      <c r="A21" s="113" t="s">
        <v>234</v>
      </c>
    </row>
    <row r="22" spans="1:11" x14ac:dyDescent="0.25">
      <c r="A22" s="111" t="s">
        <v>232</v>
      </c>
      <c r="B22" s="111">
        <v>2020</v>
      </c>
      <c r="C22" s="116" t="s">
        <v>233</v>
      </c>
      <c r="D22" s="111">
        <v>2021</v>
      </c>
      <c r="E22" s="116" t="s">
        <v>233</v>
      </c>
      <c r="F22" s="111">
        <v>2022</v>
      </c>
      <c r="G22" s="116" t="s">
        <v>233</v>
      </c>
      <c r="H22" s="111">
        <v>2023</v>
      </c>
      <c r="I22" s="116" t="s">
        <v>233</v>
      </c>
      <c r="J22" s="111">
        <v>2024</v>
      </c>
      <c r="K22" s="116" t="s">
        <v>233</v>
      </c>
    </row>
    <row r="23" spans="1:11" x14ac:dyDescent="0.25">
      <c r="A23" s="112"/>
      <c r="B23" s="114"/>
      <c r="C23" s="118" t="str">
        <f>IFERROR(B23/$B$28,"")</f>
        <v/>
      </c>
      <c r="D23" s="114"/>
      <c r="E23" s="118" t="str">
        <f>IFERROR(D23/$D$88,"")</f>
        <v/>
      </c>
      <c r="F23" s="114"/>
      <c r="G23" s="118" t="str">
        <f>IFERROR(F23/$F$28,"")</f>
        <v/>
      </c>
      <c r="H23" s="114"/>
      <c r="I23" s="118" t="str">
        <f>IFERROR(H23/$H$28,"")</f>
        <v/>
      </c>
      <c r="J23" s="114"/>
      <c r="K23" s="118" t="str">
        <f>IFERROR(J23/$J$28,"")</f>
        <v/>
      </c>
    </row>
    <row r="24" spans="1:11" x14ac:dyDescent="0.25">
      <c r="A24" s="112"/>
      <c r="B24" s="114"/>
      <c r="C24" s="118" t="str">
        <f t="shared" ref="C24:C27" si="6">IFERROR(B24/$B$28,"")</f>
        <v/>
      </c>
      <c r="D24" s="114"/>
      <c r="E24" s="118" t="str">
        <f t="shared" ref="E24:E27" si="7">IFERROR(D24/$D$88,"")</f>
        <v/>
      </c>
      <c r="F24" s="114"/>
      <c r="G24" s="118" t="str">
        <f t="shared" ref="G24:G27" si="8">IFERROR(F24/$F$28,"")</f>
        <v/>
      </c>
      <c r="H24" s="114"/>
      <c r="I24" s="118" t="str">
        <f t="shared" ref="I24:I27" si="9">IFERROR(H24/$H$28,"")</f>
        <v/>
      </c>
      <c r="J24" s="114"/>
      <c r="K24" s="118" t="str">
        <f t="shared" ref="K24:K27" si="10">IFERROR(J24/$J$28,"")</f>
        <v/>
      </c>
    </row>
    <row r="25" spans="1:11" x14ac:dyDescent="0.25">
      <c r="A25" s="112"/>
      <c r="B25" s="114"/>
      <c r="C25" s="118" t="str">
        <f t="shared" si="6"/>
        <v/>
      </c>
      <c r="D25" s="114"/>
      <c r="E25" s="118" t="str">
        <f t="shared" si="7"/>
        <v/>
      </c>
      <c r="F25" s="114"/>
      <c r="G25" s="118" t="str">
        <f t="shared" si="8"/>
        <v/>
      </c>
      <c r="H25" s="114"/>
      <c r="I25" s="118" t="str">
        <f t="shared" si="9"/>
        <v/>
      </c>
      <c r="J25" s="114"/>
      <c r="K25" s="118" t="str">
        <f t="shared" si="10"/>
        <v/>
      </c>
    </row>
    <row r="26" spans="1:11" x14ac:dyDescent="0.25">
      <c r="A26" s="112"/>
      <c r="B26" s="114"/>
      <c r="C26" s="118" t="str">
        <f t="shared" si="6"/>
        <v/>
      </c>
      <c r="D26" s="114"/>
      <c r="E26" s="118" t="str">
        <f t="shared" si="7"/>
        <v/>
      </c>
      <c r="F26" s="114"/>
      <c r="G26" s="118" t="str">
        <f t="shared" si="8"/>
        <v/>
      </c>
      <c r="H26" s="114"/>
      <c r="I26" s="118" t="str">
        <f t="shared" si="9"/>
        <v/>
      </c>
      <c r="J26" s="114"/>
      <c r="K26" s="118" t="str">
        <f t="shared" si="10"/>
        <v/>
      </c>
    </row>
    <row r="27" spans="1:11" x14ac:dyDescent="0.25">
      <c r="A27" s="112"/>
      <c r="B27" s="114"/>
      <c r="C27" s="118" t="str">
        <f t="shared" si="6"/>
        <v/>
      </c>
      <c r="D27" s="114"/>
      <c r="E27" s="118" t="str">
        <f t="shared" si="7"/>
        <v/>
      </c>
      <c r="F27" s="114"/>
      <c r="G27" s="118" t="str">
        <f t="shared" si="8"/>
        <v/>
      </c>
      <c r="H27" s="114"/>
      <c r="I27" s="118" t="str">
        <f t="shared" si="9"/>
        <v/>
      </c>
      <c r="J27" s="114"/>
      <c r="K27" s="118" t="str">
        <f t="shared" si="10"/>
        <v/>
      </c>
    </row>
    <row r="28" spans="1:11" x14ac:dyDescent="0.25">
      <c r="A28" s="111" t="s">
        <v>2</v>
      </c>
      <c r="B28" s="77">
        <f t="shared" ref="B28:K28" si="11">SUM(B23:B27)</f>
        <v>0</v>
      </c>
      <c r="C28" s="115">
        <f t="shared" si="11"/>
        <v>0</v>
      </c>
      <c r="D28" s="77">
        <f t="shared" si="11"/>
        <v>0</v>
      </c>
      <c r="E28" s="115">
        <f t="shared" si="11"/>
        <v>0</v>
      </c>
      <c r="F28" s="77">
        <f t="shared" si="11"/>
        <v>0</v>
      </c>
      <c r="G28" s="115">
        <f t="shared" si="11"/>
        <v>0</v>
      </c>
      <c r="H28" s="77">
        <f t="shared" si="11"/>
        <v>0</v>
      </c>
      <c r="I28" s="115">
        <f t="shared" si="11"/>
        <v>0</v>
      </c>
      <c r="J28" s="77">
        <f t="shared" si="11"/>
        <v>0</v>
      </c>
      <c r="K28" s="115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8" priority="2" operator="equal">
      <formula>""</formula>
    </cfRule>
  </conditionalFormatting>
  <conditionalFormatting sqref="K3">
    <cfRule type="cellIs" dxfId="37" priority="1" operator="equal">
      <formula>""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2576-3979-4F1E-A33C-9C09EFA06F5B}">
  <dimension ref="A1:Y33"/>
  <sheetViews>
    <sheetView showGridLines="0" zoomScaleNormal="100" workbookViewId="0">
      <selection activeCell="F28" sqref="F28"/>
    </sheetView>
  </sheetViews>
  <sheetFormatPr defaultColWidth="13.6640625" defaultRowHeight="11.4" x14ac:dyDescent="0.25"/>
  <cols>
    <col min="1" max="1" width="26.6640625" style="69" customWidth="1"/>
    <col min="2" max="8" width="13.6640625" style="69"/>
    <col min="9" max="9" width="13.88671875" style="69" customWidth="1"/>
    <col min="10" max="13" width="13.6640625" style="69"/>
    <col min="14" max="14" width="5.6640625" style="69" customWidth="1"/>
    <col min="15" max="16384" width="13.6640625" style="69"/>
  </cols>
  <sheetData>
    <row r="1" spans="1:25" s="1" customFormat="1" x14ac:dyDescent="0.25">
      <c r="K1" s="3" t="s">
        <v>134</v>
      </c>
    </row>
    <row r="2" spans="1:25" s="1" customFormat="1" x14ac:dyDescent="0.25">
      <c r="E2" s="132" t="s">
        <v>135</v>
      </c>
      <c r="F2" s="132"/>
      <c r="G2" s="132"/>
    </row>
    <row r="3" spans="1:25" s="1" customFormat="1" ht="12" x14ac:dyDescent="0.25">
      <c r="E3" s="132"/>
      <c r="F3" s="132"/>
      <c r="G3" s="132"/>
      <c r="J3" s="4" t="s">
        <v>4</v>
      </c>
      <c r="K3" s="16"/>
    </row>
    <row r="4" spans="1:25" s="1" customFormat="1" x14ac:dyDescent="0.25">
      <c r="E4" s="132"/>
      <c r="F4" s="132"/>
      <c r="G4" s="132"/>
    </row>
    <row r="7" spans="1:25" ht="12" x14ac:dyDescent="0.25">
      <c r="A7" s="68" t="s">
        <v>0</v>
      </c>
      <c r="B7" s="68"/>
      <c r="C7" s="68"/>
      <c r="D7" s="68"/>
      <c r="G7" s="68" t="s">
        <v>1</v>
      </c>
    </row>
    <row r="8" spans="1:25" x14ac:dyDescent="0.25">
      <c r="A8" s="151"/>
      <c r="B8" s="151"/>
      <c r="C8" s="151"/>
      <c r="D8" s="151"/>
      <c r="E8" s="151"/>
      <c r="G8" s="152"/>
      <c r="H8" s="152"/>
    </row>
    <row r="10" spans="1:25" x14ac:dyDescent="0.25"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2" x14ac:dyDescent="0.25">
      <c r="A11" s="68" t="s">
        <v>136</v>
      </c>
      <c r="B11" s="4" t="s">
        <v>115</v>
      </c>
      <c r="C11" s="2"/>
      <c r="E11" s="68"/>
      <c r="F11" s="68"/>
      <c r="G11" s="4" t="s">
        <v>57</v>
      </c>
      <c r="H11" s="1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36" x14ac:dyDescent="0.25">
      <c r="A12" s="71" t="s">
        <v>137</v>
      </c>
      <c r="B12" s="71" t="s">
        <v>138</v>
      </c>
      <c r="C12" s="117" t="s">
        <v>241</v>
      </c>
      <c r="D12" s="117" t="s">
        <v>140</v>
      </c>
      <c r="E12" s="72" t="s">
        <v>139</v>
      </c>
      <c r="F12" s="72" t="s">
        <v>140</v>
      </c>
      <c r="G12" s="72" t="s">
        <v>141</v>
      </c>
      <c r="H12" s="72" t="s">
        <v>140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x14ac:dyDescent="0.25">
      <c r="A13" s="73"/>
      <c r="B13" s="74"/>
      <c r="C13" s="75"/>
      <c r="D13" s="119" t="str">
        <f>IFERROR(C13/$C$19,"")</f>
        <v/>
      </c>
      <c r="E13" s="75"/>
      <c r="F13" s="119" t="str">
        <f>IFERROR(E13/$E$19,"")</f>
        <v/>
      </c>
      <c r="G13" s="75"/>
      <c r="H13" s="119" t="str">
        <f>IFERROR(G13/$G$19,"")</f>
        <v/>
      </c>
    </row>
    <row r="14" spans="1:25" x14ac:dyDescent="0.25">
      <c r="A14" s="73"/>
      <c r="B14" s="74"/>
      <c r="C14" s="75"/>
      <c r="D14" s="119" t="str">
        <f t="shared" ref="D14:D18" si="0">IFERROR(C14/$C$19,"")</f>
        <v/>
      </c>
      <c r="E14" s="75"/>
      <c r="F14" s="119" t="str">
        <f t="shared" ref="F14:F18" si="1">IFERROR(E14/$E$19,"")</f>
        <v/>
      </c>
      <c r="G14" s="75"/>
      <c r="H14" s="119" t="str">
        <f t="shared" ref="H14:H18" si="2">IFERROR(G14/$G$19,"")</f>
        <v/>
      </c>
    </row>
    <row r="15" spans="1:25" x14ac:dyDescent="0.25">
      <c r="A15" s="73"/>
      <c r="B15" s="74"/>
      <c r="C15" s="75"/>
      <c r="D15" s="119" t="str">
        <f t="shared" si="0"/>
        <v/>
      </c>
      <c r="E15" s="75"/>
      <c r="F15" s="119" t="str">
        <f t="shared" si="1"/>
        <v/>
      </c>
      <c r="G15" s="75"/>
      <c r="H15" s="119" t="str">
        <f t="shared" si="2"/>
        <v/>
      </c>
    </row>
    <row r="16" spans="1:25" x14ac:dyDescent="0.25">
      <c r="A16" s="73"/>
      <c r="B16" s="74"/>
      <c r="C16" s="75"/>
      <c r="D16" s="119" t="str">
        <f t="shared" si="0"/>
        <v/>
      </c>
      <c r="E16" s="75"/>
      <c r="F16" s="119" t="str">
        <f t="shared" si="1"/>
        <v/>
      </c>
      <c r="G16" s="75"/>
      <c r="H16" s="119" t="str">
        <f t="shared" si="2"/>
        <v/>
      </c>
      <c r="M16" s="153" t="s">
        <v>142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</row>
    <row r="17" spans="1:23" x14ac:dyDescent="0.25">
      <c r="A17" s="73"/>
      <c r="B17" s="74"/>
      <c r="C17" s="75"/>
      <c r="D17" s="119" t="str">
        <f t="shared" si="0"/>
        <v/>
      </c>
      <c r="E17" s="75"/>
      <c r="F17" s="119" t="str">
        <f t="shared" si="1"/>
        <v/>
      </c>
      <c r="G17" s="75"/>
      <c r="H17" s="119" t="str">
        <f t="shared" si="2"/>
        <v/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</row>
    <row r="18" spans="1:23" x14ac:dyDescent="0.25">
      <c r="A18" s="73" t="s">
        <v>143</v>
      </c>
      <c r="B18" s="74"/>
      <c r="C18" s="75"/>
      <c r="D18" s="119" t="str">
        <f t="shared" si="0"/>
        <v/>
      </c>
      <c r="E18" s="75"/>
      <c r="F18" s="119" t="str">
        <f t="shared" si="1"/>
        <v/>
      </c>
      <c r="G18" s="75"/>
      <c r="H18" s="119" t="str">
        <f t="shared" si="2"/>
        <v/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</row>
    <row r="19" spans="1:23" ht="12" x14ac:dyDescent="0.25">
      <c r="A19" s="76" t="s">
        <v>2</v>
      </c>
      <c r="B19" s="76"/>
      <c r="C19" s="77">
        <f t="shared" ref="C19:H19" si="3">SUM(C13:C18)</f>
        <v>0</v>
      </c>
      <c r="D19" s="115">
        <f t="shared" si="3"/>
        <v>0</v>
      </c>
      <c r="E19" s="77">
        <f t="shared" si="3"/>
        <v>0</v>
      </c>
      <c r="F19" s="115">
        <f t="shared" si="3"/>
        <v>0</v>
      </c>
      <c r="G19" s="77">
        <f t="shared" si="3"/>
        <v>0</v>
      </c>
      <c r="H19" s="115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" x14ac:dyDescent="0.25">
      <c r="A21" s="68" t="s">
        <v>243</v>
      </c>
      <c r="B21" s="68"/>
      <c r="C21" s="68"/>
      <c r="D21" s="68"/>
      <c r="J21" s="4" t="s">
        <v>57</v>
      </c>
      <c r="K21" s="1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" x14ac:dyDescent="0.25">
      <c r="A22" s="157" t="s">
        <v>137</v>
      </c>
      <c r="B22" s="158" t="s">
        <v>138</v>
      </c>
      <c r="C22" s="160" t="s">
        <v>144</v>
      </c>
      <c r="D22" s="160" t="s">
        <v>145</v>
      </c>
      <c r="E22" s="161" t="s">
        <v>146</v>
      </c>
      <c r="F22" s="162"/>
      <c r="G22" s="162"/>
      <c r="H22" s="161" t="s">
        <v>147</v>
      </c>
      <c r="I22" s="162"/>
      <c r="J22" s="162"/>
      <c r="K22" s="16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5">
      <c r="A23" s="157"/>
      <c r="B23" s="159"/>
      <c r="C23" s="160"/>
      <c r="D23" s="160"/>
      <c r="E23" s="72" t="s">
        <v>148</v>
      </c>
      <c r="F23" s="72" t="s">
        <v>149</v>
      </c>
      <c r="G23" s="72" t="s">
        <v>150</v>
      </c>
      <c r="H23" s="78" t="s">
        <v>151</v>
      </c>
      <c r="I23" s="78" t="s">
        <v>152</v>
      </c>
      <c r="J23" s="78" t="s">
        <v>153</v>
      </c>
      <c r="K23" s="72" t="s">
        <v>154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73"/>
      <c r="B24" s="74"/>
      <c r="C24" s="75"/>
      <c r="D24" s="119" t="str">
        <f>IFERROR(C24/$C$30,"")</f>
        <v/>
      </c>
      <c r="E24" s="75"/>
      <c r="F24" s="75"/>
      <c r="G24" s="75"/>
      <c r="H24" s="75"/>
      <c r="I24" s="75"/>
      <c r="J24" s="75"/>
      <c r="K24" s="7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73"/>
      <c r="B25" s="74"/>
      <c r="C25" s="75"/>
      <c r="D25" s="119" t="str">
        <f t="shared" ref="D25:D29" si="4">IFERROR(C25/$C$30,"")</f>
        <v/>
      </c>
      <c r="E25" s="75"/>
      <c r="F25" s="75"/>
      <c r="G25" s="75"/>
      <c r="H25" s="75"/>
      <c r="I25" s="75"/>
      <c r="J25" s="75"/>
      <c r="K25" s="7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73"/>
      <c r="B26" s="74"/>
      <c r="C26" s="75"/>
      <c r="D26" s="119" t="str">
        <f t="shared" si="4"/>
        <v/>
      </c>
      <c r="E26" s="75"/>
      <c r="F26" s="75"/>
      <c r="G26" s="75"/>
      <c r="H26" s="75"/>
      <c r="I26" s="75"/>
      <c r="J26" s="75"/>
      <c r="K26" s="7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73"/>
      <c r="B27" s="74"/>
      <c r="C27" s="75"/>
      <c r="D27" s="119" t="str">
        <f t="shared" si="4"/>
        <v/>
      </c>
      <c r="E27" s="75"/>
      <c r="F27" s="75"/>
      <c r="G27" s="75"/>
      <c r="H27" s="75"/>
      <c r="I27" s="75"/>
      <c r="J27" s="75"/>
      <c r="K27" s="75"/>
      <c r="M27" s="153" t="s">
        <v>142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</row>
    <row r="28" spans="1:23" x14ac:dyDescent="0.25">
      <c r="A28" s="73"/>
      <c r="B28" s="74"/>
      <c r="C28" s="75"/>
      <c r="D28" s="119" t="str">
        <f t="shared" si="4"/>
        <v/>
      </c>
      <c r="E28" s="75"/>
      <c r="F28" s="75"/>
      <c r="G28" s="75"/>
      <c r="H28" s="75"/>
      <c r="I28" s="75"/>
      <c r="J28" s="75"/>
      <c r="K28" s="75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</row>
    <row r="29" spans="1:23" x14ac:dyDescent="0.25">
      <c r="A29" s="73" t="s">
        <v>143</v>
      </c>
      <c r="B29" s="74"/>
      <c r="C29" s="75"/>
      <c r="D29" s="119" t="str">
        <f t="shared" si="4"/>
        <v/>
      </c>
      <c r="E29" s="75"/>
      <c r="F29" s="75"/>
      <c r="G29" s="75"/>
      <c r="H29" s="75"/>
      <c r="I29" s="75"/>
      <c r="J29" s="75"/>
      <c r="K29" s="75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</row>
    <row r="30" spans="1:23" ht="12" x14ac:dyDescent="0.25">
      <c r="A30" s="76" t="s">
        <v>2</v>
      </c>
      <c r="B30" s="76"/>
      <c r="C30" s="77">
        <f t="shared" ref="C30" si="5">SUM(C24:C29)</f>
        <v>0</v>
      </c>
      <c r="D30" s="115">
        <f t="shared" ref="D30" si="6">SUM(D24:D29)</f>
        <v>0</v>
      </c>
      <c r="E30" s="77">
        <f t="shared" ref="E30:K30" si="7">SUM(E24:E29)</f>
        <v>0</v>
      </c>
      <c r="F30" s="77">
        <f t="shared" si="7"/>
        <v>0</v>
      </c>
      <c r="G30" s="77">
        <f t="shared" si="7"/>
        <v>0</v>
      </c>
      <c r="H30" s="77">
        <f t="shared" si="7"/>
        <v>0</v>
      </c>
      <c r="I30" s="77">
        <f t="shared" si="7"/>
        <v>0</v>
      </c>
      <c r="J30" s="77">
        <f t="shared" si="7"/>
        <v>0</v>
      </c>
      <c r="K30" s="77">
        <f t="shared" si="7"/>
        <v>0</v>
      </c>
    </row>
    <row r="32" spans="1:23" ht="12" x14ac:dyDescent="0.25">
      <c r="A32" s="79" t="s">
        <v>155</v>
      </c>
    </row>
    <row r="33" spans="1:11" ht="63.9" customHeight="1" x14ac:dyDescent="0.25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6"/>
    </row>
  </sheetData>
  <mergeCells count="12">
    <mergeCell ref="M27:W29"/>
    <mergeCell ref="A33:K33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36" priority="6" operator="equal">
      <formula>""</formula>
    </cfRule>
  </conditionalFormatting>
  <conditionalFormatting sqref="H11">
    <cfRule type="cellIs" dxfId="35" priority="5" operator="equal">
      <formula>""</formula>
    </cfRule>
  </conditionalFormatting>
  <conditionalFormatting sqref="K21">
    <cfRule type="cellIs" dxfId="34" priority="4" operator="equal">
      <formula>""</formula>
    </cfRule>
  </conditionalFormatting>
  <conditionalFormatting sqref="G8:H8 A8:E8">
    <cfRule type="cellIs" dxfId="33" priority="3" operator="equal">
      <formula>""</formula>
    </cfRule>
  </conditionalFormatting>
  <conditionalFormatting sqref="K3">
    <cfRule type="cellIs" dxfId="32" priority="2" operator="equal">
      <formula>""</formula>
    </cfRule>
  </conditionalFormatting>
  <conditionalFormatting sqref="C11">
    <cfRule type="cellIs" dxfId="31" priority="1" operator="equal">
      <formula>""</formula>
    </cfRule>
  </conditionalFormatting>
  <dataValidations count="2">
    <dataValidation type="list" allowBlank="1" showInputMessage="1" showErrorMessage="1" sqref="C11" xr:uid="{6F86763A-0547-4907-BF29-CFE57D8CD234}">
      <formula1>PDV</formula1>
    </dataValidation>
    <dataValidation type="list" allowBlank="1" showInputMessage="1" showErrorMessage="1" sqref="K21 H11" xr:uid="{B7C3F1F9-B0AD-44A9-B3AC-94D653FB785F}">
      <formula1>valuta</formula1>
    </dataValidation>
  </dataValidations>
  <pageMargins left="0.7" right="0.7" top="0.75" bottom="0.75" header="0.3" footer="0.3"/>
  <pageSetup paperSize="9" scale="54" orientation="landscape" r:id="rId1"/>
  <ignoredErrors>
    <ignoredError sqref="D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0C6C9-A2EE-447A-8554-A0AC6DCDB51A}">
  <dimension ref="A1:Y33"/>
  <sheetViews>
    <sheetView showGridLines="0" zoomScaleNormal="100" workbookViewId="0">
      <selection activeCell="C22" sqref="C22:C23"/>
    </sheetView>
  </sheetViews>
  <sheetFormatPr defaultColWidth="13.6640625" defaultRowHeight="11.4" x14ac:dyDescent="0.25"/>
  <cols>
    <col min="1" max="1" width="26.6640625" style="69" customWidth="1"/>
    <col min="2" max="8" width="13.6640625" style="69"/>
    <col min="9" max="9" width="13.88671875" style="69" customWidth="1"/>
    <col min="10" max="13" width="13.6640625" style="69"/>
    <col min="14" max="14" width="5.6640625" style="69" customWidth="1"/>
    <col min="15" max="16384" width="13.6640625" style="69"/>
  </cols>
  <sheetData>
    <row r="1" spans="1:25" s="1" customFormat="1" x14ac:dyDescent="0.25">
      <c r="K1" s="3" t="s">
        <v>156</v>
      </c>
    </row>
    <row r="2" spans="1:25" s="1" customFormat="1" x14ac:dyDescent="0.25">
      <c r="E2" s="132" t="s">
        <v>135</v>
      </c>
      <c r="F2" s="132"/>
      <c r="G2" s="132"/>
    </row>
    <row r="3" spans="1:25" s="1" customFormat="1" ht="12" x14ac:dyDescent="0.25">
      <c r="E3" s="132"/>
      <c r="F3" s="132"/>
      <c r="G3" s="132"/>
      <c r="J3" s="4" t="s">
        <v>4</v>
      </c>
      <c r="K3" s="16"/>
    </row>
    <row r="4" spans="1:25" s="1" customFormat="1" x14ac:dyDescent="0.25">
      <c r="E4" s="132"/>
      <c r="F4" s="132"/>
      <c r="G4" s="132"/>
    </row>
    <row r="7" spans="1:25" ht="12" x14ac:dyDescent="0.25">
      <c r="A7" s="68" t="s">
        <v>0</v>
      </c>
      <c r="B7" s="68"/>
      <c r="C7" s="68"/>
      <c r="D7" s="68"/>
      <c r="G7" s="68" t="s">
        <v>1</v>
      </c>
    </row>
    <row r="8" spans="1:25" x14ac:dyDescent="0.25">
      <c r="A8" s="151"/>
      <c r="B8" s="151"/>
      <c r="C8" s="151"/>
      <c r="D8" s="151"/>
      <c r="E8" s="151"/>
      <c r="G8" s="152"/>
      <c r="H8" s="152"/>
    </row>
    <row r="10" spans="1:25" x14ac:dyDescent="0.25"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2" x14ac:dyDescent="0.25">
      <c r="A11" s="68" t="s">
        <v>157</v>
      </c>
      <c r="B11" s="4" t="s">
        <v>115</v>
      </c>
      <c r="C11" s="2"/>
      <c r="G11" s="4" t="s">
        <v>57</v>
      </c>
      <c r="H11" s="1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36" x14ac:dyDescent="0.25">
      <c r="A12" s="71" t="s">
        <v>158</v>
      </c>
      <c r="B12" s="71" t="s">
        <v>138</v>
      </c>
      <c r="C12" s="117" t="s">
        <v>241</v>
      </c>
      <c r="D12" s="117" t="s">
        <v>140</v>
      </c>
      <c r="E12" s="72" t="s">
        <v>139</v>
      </c>
      <c r="F12" s="72" t="s">
        <v>140</v>
      </c>
      <c r="G12" s="72" t="s">
        <v>141</v>
      </c>
      <c r="H12" s="72" t="s">
        <v>140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x14ac:dyDescent="0.25">
      <c r="A13" s="73"/>
      <c r="B13" s="74"/>
      <c r="C13" s="75"/>
      <c r="D13" s="119" t="str">
        <f>IFERROR(C13/$C$19,"")</f>
        <v/>
      </c>
      <c r="E13" s="75"/>
      <c r="F13" s="119" t="str">
        <f>IFERROR(E13/$E$19,"")</f>
        <v/>
      </c>
      <c r="G13" s="75"/>
      <c r="H13" s="119" t="str">
        <f>IFERROR(G13/$G$19,"")</f>
        <v/>
      </c>
    </row>
    <row r="14" spans="1:25" x14ac:dyDescent="0.25">
      <c r="A14" s="73"/>
      <c r="B14" s="74"/>
      <c r="C14" s="75"/>
      <c r="D14" s="119" t="str">
        <f t="shared" ref="D14:D18" si="0">IFERROR(C14/$C$19,"")</f>
        <v/>
      </c>
      <c r="E14" s="75"/>
      <c r="F14" s="119" t="str">
        <f t="shared" ref="F14:F18" si="1">IFERROR(E14/$E$19,"")</f>
        <v/>
      </c>
      <c r="G14" s="75"/>
      <c r="H14" s="119" t="str">
        <f t="shared" ref="H14:H18" si="2">IFERROR(G14/$G$19,"")</f>
        <v/>
      </c>
    </row>
    <row r="15" spans="1:25" x14ac:dyDescent="0.25">
      <c r="A15" s="73"/>
      <c r="B15" s="74"/>
      <c r="C15" s="75"/>
      <c r="D15" s="119" t="str">
        <f t="shared" si="0"/>
        <v/>
      </c>
      <c r="E15" s="75"/>
      <c r="F15" s="119" t="str">
        <f t="shared" si="1"/>
        <v/>
      </c>
      <c r="G15" s="75"/>
      <c r="H15" s="119" t="str">
        <f t="shared" si="2"/>
        <v/>
      </c>
    </row>
    <row r="16" spans="1:25" x14ac:dyDescent="0.25">
      <c r="A16" s="73"/>
      <c r="B16" s="74"/>
      <c r="C16" s="75"/>
      <c r="D16" s="119" t="str">
        <f t="shared" si="0"/>
        <v/>
      </c>
      <c r="E16" s="75"/>
      <c r="F16" s="119" t="str">
        <f t="shared" si="1"/>
        <v/>
      </c>
      <c r="G16" s="75"/>
      <c r="H16" s="119" t="str">
        <f t="shared" si="2"/>
        <v/>
      </c>
      <c r="M16" s="153" t="s">
        <v>142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</row>
    <row r="17" spans="1:23" x14ac:dyDescent="0.25">
      <c r="A17" s="73"/>
      <c r="B17" s="74"/>
      <c r="C17" s="75"/>
      <c r="D17" s="119" t="str">
        <f t="shared" si="0"/>
        <v/>
      </c>
      <c r="E17" s="75"/>
      <c r="F17" s="119" t="str">
        <f t="shared" si="1"/>
        <v/>
      </c>
      <c r="G17" s="75"/>
      <c r="H17" s="119" t="str">
        <f t="shared" si="2"/>
        <v/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</row>
    <row r="18" spans="1:23" x14ac:dyDescent="0.25">
      <c r="A18" s="73" t="s">
        <v>143</v>
      </c>
      <c r="B18" s="74"/>
      <c r="C18" s="75"/>
      <c r="D18" s="119" t="str">
        <f t="shared" si="0"/>
        <v/>
      </c>
      <c r="E18" s="75"/>
      <c r="F18" s="119" t="str">
        <f t="shared" si="1"/>
        <v/>
      </c>
      <c r="G18" s="75"/>
      <c r="H18" s="119" t="str">
        <f t="shared" si="2"/>
        <v/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</row>
    <row r="19" spans="1:23" ht="12" x14ac:dyDescent="0.25">
      <c r="A19" s="76" t="s">
        <v>2</v>
      </c>
      <c r="B19" s="76"/>
      <c r="C19" s="77">
        <f t="shared" ref="C19:H19" si="3">SUM(C13:C18)</f>
        <v>0</v>
      </c>
      <c r="D19" s="115">
        <f t="shared" si="3"/>
        <v>0</v>
      </c>
      <c r="E19" s="77">
        <f t="shared" si="3"/>
        <v>0</v>
      </c>
      <c r="F19" s="115">
        <f t="shared" si="3"/>
        <v>0</v>
      </c>
      <c r="G19" s="77">
        <f t="shared" si="3"/>
        <v>0</v>
      </c>
      <c r="H19" s="115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" x14ac:dyDescent="0.25">
      <c r="A21" s="68" t="s">
        <v>244</v>
      </c>
      <c r="B21" s="68"/>
      <c r="C21" s="68"/>
      <c r="D21" s="68"/>
      <c r="J21" s="4" t="s">
        <v>57</v>
      </c>
      <c r="K21" s="1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" x14ac:dyDescent="0.25">
      <c r="A22" s="157" t="s">
        <v>158</v>
      </c>
      <c r="B22" s="158" t="s">
        <v>138</v>
      </c>
      <c r="C22" s="160" t="s">
        <v>159</v>
      </c>
      <c r="D22" s="160" t="s">
        <v>140</v>
      </c>
      <c r="E22" s="161" t="s">
        <v>160</v>
      </c>
      <c r="F22" s="162"/>
      <c r="G22" s="162"/>
      <c r="H22" s="161" t="s">
        <v>161</v>
      </c>
      <c r="I22" s="162"/>
      <c r="J22" s="162"/>
      <c r="K22" s="16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5">
      <c r="A23" s="157"/>
      <c r="B23" s="159"/>
      <c r="C23" s="160"/>
      <c r="D23" s="160"/>
      <c r="E23" s="72" t="s">
        <v>148</v>
      </c>
      <c r="F23" s="72" t="s">
        <v>149</v>
      </c>
      <c r="G23" s="72" t="s">
        <v>150</v>
      </c>
      <c r="H23" s="78" t="s">
        <v>151</v>
      </c>
      <c r="I23" s="78" t="s">
        <v>152</v>
      </c>
      <c r="J23" s="78" t="s">
        <v>153</v>
      </c>
      <c r="K23" s="72" t="s">
        <v>154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73"/>
      <c r="B24" s="74"/>
      <c r="C24" s="75"/>
      <c r="D24" s="119" t="str">
        <f>IFERROR(C24/$C$30,"")</f>
        <v/>
      </c>
      <c r="E24" s="75"/>
      <c r="F24" s="75"/>
      <c r="G24" s="75"/>
      <c r="H24" s="75"/>
      <c r="I24" s="75"/>
      <c r="J24" s="75"/>
      <c r="K24" s="7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73"/>
      <c r="B25" s="74"/>
      <c r="C25" s="75"/>
      <c r="D25" s="119" t="str">
        <f t="shared" ref="D25:D29" si="4">IFERROR(C25/$C$30,"")</f>
        <v/>
      </c>
      <c r="E25" s="75"/>
      <c r="F25" s="75"/>
      <c r="G25" s="75"/>
      <c r="H25" s="75"/>
      <c r="I25" s="75"/>
      <c r="J25" s="75"/>
      <c r="K25" s="7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73"/>
      <c r="B26" s="74"/>
      <c r="C26" s="75"/>
      <c r="D26" s="119" t="str">
        <f t="shared" si="4"/>
        <v/>
      </c>
      <c r="E26" s="75"/>
      <c r="F26" s="75"/>
      <c r="G26" s="75"/>
      <c r="H26" s="75"/>
      <c r="I26" s="75"/>
      <c r="J26" s="75"/>
      <c r="K26" s="7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73"/>
      <c r="B27" s="74"/>
      <c r="C27" s="75"/>
      <c r="D27" s="119" t="str">
        <f t="shared" si="4"/>
        <v/>
      </c>
      <c r="E27" s="75"/>
      <c r="F27" s="75"/>
      <c r="G27" s="75"/>
      <c r="H27" s="75"/>
      <c r="I27" s="75"/>
      <c r="J27" s="75"/>
      <c r="K27" s="75"/>
      <c r="M27" s="153" t="s">
        <v>142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</row>
    <row r="28" spans="1:23" x14ac:dyDescent="0.25">
      <c r="A28" s="73"/>
      <c r="B28" s="74"/>
      <c r="C28" s="75"/>
      <c r="D28" s="119" t="str">
        <f t="shared" si="4"/>
        <v/>
      </c>
      <c r="E28" s="75"/>
      <c r="F28" s="75"/>
      <c r="G28" s="75"/>
      <c r="H28" s="75"/>
      <c r="I28" s="75"/>
      <c r="J28" s="75"/>
      <c r="K28" s="75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</row>
    <row r="29" spans="1:23" x14ac:dyDescent="0.25">
      <c r="A29" s="73" t="s">
        <v>143</v>
      </c>
      <c r="B29" s="74"/>
      <c r="C29" s="75"/>
      <c r="D29" s="119" t="str">
        <f t="shared" si="4"/>
        <v/>
      </c>
      <c r="E29" s="75"/>
      <c r="F29" s="75"/>
      <c r="G29" s="75"/>
      <c r="H29" s="75"/>
      <c r="I29" s="75"/>
      <c r="J29" s="75"/>
      <c r="K29" s="75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</row>
    <row r="30" spans="1:23" ht="12" x14ac:dyDescent="0.25">
      <c r="A30" s="76" t="s">
        <v>2</v>
      </c>
      <c r="B30" s="76"/>
      <c r="C30" s="77">
        <f t="shared" ref="C30" si="5">SUM(C24:C29)</f>
        <v>0</v>
      </c>
      <c r="D30" s="115">
        <f t="shared" ref="D30" si="6">SUM(D24:D29)</f>
        <v>0</v>
      </c>
      <c r="E30" s="77">
        <f t="shared" ref="E30:K30" si="7">SUM(E24:E29)</f>
        <v>0</v>
      </c>
      <c r="F30" s="77">
        <f t="shared" si="7"/>
        <v>0</v>
      </c>
      <c r="G30" s="77">
        <f t="shared" si="7"/>
        <v>0</v>
      </c>
      <c r="H30" s="77">
        <f t="shared" si="7"/>
        <v>0</v>
      </c>
      <c r="I30" s="77">
        <f t="shared" si="7"/>
        <v>0</v>
      </c>
      <c r="J30" s="77">
        <f t="shared" si="7"/>
        <v>0</v>
      </c>
      <c r="K30" s="77">
        <f t="shared" si="7"/>
        <v>0</v>
      </c>
    </row>
    <row r="32" spans="1:23" ht="12" x14ac:dyDescent="0.25">
      <c r="A32" s="79" t="s">
        <v>162</v>
      </c>
    </row>
    <row r="33" spans="1:11" ht="63.9" customHeight="1" x14ac:dyDescent="0.25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6"/>
    </row>
  </sheetData>
  <mergeCells count="12">
    <mergeCell ref="M27:W29"/>
    <mergeCell ref="A33:K33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30" priority="6" operator="equal">
      <formula>""</formula>
    </cfRule>
  </conditionalFormatting>
  <conditionalFormatting sqref="H11">
    <cfRule type="cellIs" dxfId="29" priority="5" operator="equal">
      <formula>""</formula>
    </cfRule>
  </conditionalFormatting>
  <conditionalFormatting sqref="K21">
    <cfRule type="cellIs" dxfId="28" priority="4" operator="equal">
      <formula>""</formula>
    </cfRule>
  </conditionalFormatting>
  <conditionalFormatting sqref="G8:H8 A8:E8">
    <cfRule type="cellIs" dxfId="27" priority="3" operator="equal">
      <formula>""</formula>
    </cfRule>
  </conditionalFormatting>
  <conditionalFormatting sqref="K3">
    <cfRule type="cellIs" dxfId="26" priority="2" operator="equal">
      <formula>""</formula>
    </cfRule>
  </conditionalFormatting>
  <conditionalFormatting sqref="C11">
    <cfRule type="cellIs" dxfId="25" priority="1" operator="equal">
      <formula>""</formula>
    </cfRule>
  </conditionalFormatting>
  <dataValidations count="2">
    <dataValidation type="list" allowBlank="1" showInputMessage="1" showErrorMessage="1" sqref="C11" xr:uid="{2BF199E5-1D46-487C-A0B2-7D28DB3BF637}">
      <formula1>PDV</formula1>
    </dataValidation>
    <dataValidation type="list" allowBlank="1" showInputMessage="1" showErrorMessage="1" sqref="K21 H11" xr:uid="{A282AE08-B634-4AD7-8502-7D38FB13D188}">
      <formula1>valuta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E693-748B-45F1-A20A-75673483590F}">
  <dimension ref="A1:J40"/>
  <sheetViews>
    <sheetView showGridLines="0" zoomScaleNormal="100" workbookViewId="0">
      <selection activeCell="K37" sqref="K37"/>
    </sheetView>
  </sheetViews>
  <sheetFormatPr defaultColWidth="13.6640625" defaultRowHeight="11.4" x14ac:dyDescent="0.25"/>
  <cols>
    <col min="1" max="1" width="26.6640625" style="69" customWidth="1"/>
    <col min="2" max="8" width="13.6640625" style="69"/>
    <col min="9" max="9" width="5.6640625" style="69" customWidth="1"/>
    <col min="10" max="16384" width="13.6640625" style="69"/>
  </cols>
  <sheetData>
    <row r="1" spans="1:10" s="1" customFormat="1" x14ac:dyDescent="0.25">
      <c r="H1" s="3" t="s">
        <v>163</v>
      </c>
    </row>
    <row r="2" spans="1:10" s="1" customFormat="1" x14ac:dyDescent="0.25">
      <c r="C2" s="132" t="s">
        <v>164</v>
      </c>
      <c r="D2" s="132"/>
      <c r="E2" s="132"/>
    </row>
    <row r="3" spans="1:10" s="1" customFormat="1" ht="12" x14ac:dyDescent="0.25">
      <c r="C3" s="132"/>
      <c r="D3" s="132"/>
      <c r="E3" s="132"/>
      <c r="G3" s="4" t="s">
        <v>4</v>
      </c>
      <c r="H3" s="80"/>
    </row>
    <row r="4" spans="1:10" s="1" customFormat="1" x14ac:dyDescent="0.25">
      <c r="C4" s="132"/>
      <c r="D4" s="132"/>
      <c r="E4" s="132"/>
    </row>
    <row r="7" spans="1:10" ht="12" x14ac:dyDescent="0.25">
      <c r="A7" s="68" t="s">
        <v>0</v>
      </c>
      <c r="F7" s="68" t="s">
        <v>1</v>
      </c>
    </row>
    <row r="8" spans="1:10" x14ac:dyDescent="0.25">
      <c r="A8" s="166"/>
      <c r="B8" s="166"/>
      <c r="C8" s="166"/>
      <c r="D8" s="166"/>
      <c r="F8" s="152"/>
      <c r="G8" s="152"/>
    </row>
    <row r="10" spans="1:10" ht="12" x14ac:dyDescent="0.25">
      <c r="A10" s="68" t="s">
        <v>165</v>
      </c>
      <c r="E10" s="81"/>
      <c r="G10" s="4" t="s">
        <v>57</v>
      </c>
      <c r="H10" s="18"/>
      <c r="J10" s="1" t="s">
        <v>166</v>
      </c>
    </row>
    <row r="11" spans="1:10" ht="12" x14ac:dyDescent="0.25">
      <c r="A11" s="160" t="s">
        <v>167</v>
      </c>
      <c r="B11" s="160" t="s">
        <v>168</v>
      </c>
      <c r="C11" s="160" t="s">
        <v>169</v>
      </c>
      <c r="D11" s="157" t="s">
        <v>170</v>
      </c>
      <c r="E11" s="157"/>
      <c r="F11" s="157"/>
      <c r="G11" s="157"/>
      <c r="H11" s="160" t="s">
        <v>171</v>
      </c>
    </row>
    <row r="12" spans="1:10" ht="12" x14ac:dyDescent="0.25">
      <c r="A12" s="160"/>
      <c r="B12" s="160"/>
      <c r="C12" s="160"/>
      <c r="D12" s="78" t="s">
        <v>172</v>
      </c>
      <c r="E12" s="78" t="s">
        <v>173</v>
      </c>
      <c r="F12" s="78" t="s">
        <v>174</v>
      </c>
      <c r="G12" s="72" t="s">
        <v>175</v>
      </c>
      <c r="H12" s="160"/>
    </row>
    <row r="13" spans="1:10" x14ac:dyDescent="0.25">
      <c r="A13" s="73"/>
      <c r="B13" s="75"/>
      <c r="C13" s="75"/>
      <c r="D13" s="75"/>
      <c r="E13" s="75"/>
      <c r="F13" s="75"/>
      <c r="G13" s="75"/>
      <c r="H13" s="75"/>
    </row>
    <row r="14" spans="1:10" x14ac:dyDescent="0.25">
      <c r="A14" s="73"/>
      <c r="B14" s="75"/>
      <c r="C14" s="75"/>
      <c r="D14" s="75"/>
      <c r="E14" s="75"/>
      <c r="F14" s="75"/>
      <c r="G14" s="75"/>
      <c r="H14" s="75"/>
    </row>
    <row r="15" spans="1:10" x14ac:dyDescent="0.25">
      <c r="A15" s="73"/>
      <c r="B15" s="75"/>
      <c r="C15" s="75"/>
      <c r="D15" s="75"/>
      <c r="E15" s="75"/>
      <c r="F15" s="75"/>
      <c r="G15" s="75"/>
      <c r="H15" s="75"/>
    </row>
    <row r="16" spans="1:10" x14ac:dyDescent="0.25">
      <c r="A16" s="73"/>
      <c r="B16" s="75"/>
      <c r="C16" s="75"/>
      <c r="D16" s="75"/>
      <c r="E16" s="75"/>
      <c r="F16" s="75"/>
      <c r="G16" s="75"/>
      <c r="H16" s="75"/>
    </row>
    <row r="17" spans="1:8" x14ac:dyDescent="0.25">
      <c r="A17" s="73"/>
      <c r="B17" s="75"/>
      <c r="C17" s="75"/>
      <c r="D17" s="75"/>
      <c r="E17" s="75"/>
      <c r="F17" s="75"/>
      <c r="G17" s="75"/>
      <c r="H17" s="75"/>
    </row>
    <row r="18" spans="1:8" x14ac:dyDescent="0.25">
      <c r="A18" s="73"/>
      <c r="B18" s="75"/>
      <c r="C18" s="75"/>
      <c r="D18" s="75"/>
      <c r="E18" s="75"/>
      <c r="F18" s="75"/>
      <c r="G18" s="75"/>
      <c r="H18" s="75"/>
    </row>
    <row r="19" spans="1:8" x14ac:dyDescent="0.25">
      <c r="A19" s="73"/>
      <c r="B19" s="75"/>
      <c r="C19" s="75"/>
      <c r="D19" s="75"/>
      <c r="E19" s="75"/>
      <c r="F19" s="75"/>
      <c r="G19" s="75"/>
      <c r="H19" s="75"/>
    </row>
    <row r="20" spans="1:8" x14ac:dyDescent="0.25">
      <c r="A20" s="73"/>
      <c r="B20" s="75"/>
      <c r="C20" s="75"/>
      <c r="D20" s="75"/>
      <c r="E20" s="75"/>
      <c r="F20" s="75"/>
      <c r="G20" s="75"/>
      <c r="H20" s="75"/>
    </row>
    <row r="21" spans="1:8" x14ac:dyDescent="0.25">
      <c r="A21" s="73"/>
      <c r="B21" s="75"/>
      <c r="C21" s="75"/>
      <c r="D21" s="75"/>
      <c r="E21" s="75"/>
      <c r="F21" s="75"/>
      <c r="G21" s="75"/>
      <c r="H21" s="75"/>
    </row>
    <row r="22" spans="1:8" x14ac:dyDescent="0.25">
      <c r="A22" s="73"/>
      <c r="B22" s="75"/>
      <c r="C22" s="75"/>
      <c r="D22" s="75"/>
      <c r="E22" s="75"/>
      <c r="F22" s="75"/>
      <c r="G22" s="75"/>
      <c r="H22" s="75"/>
    </row>
    <row r="23" spans="1:8" x14ac:dyDescent="0.25">
      <c r="A23" s="73"/>
      <c r="B23" s="75"/>
      <c r="C23" s="75"/>
      <c r="D23" s="75"/>
      <c r="E23" s="75"/>
      <c r="F23" s="75"/>
      <c r="G23" s="75"/>
      <c r="H23" s="75"/>
    </row>
    <row r="24" spans="1:8" ht="12" x14ac:dyDescent="0.25">
      <c r="A24" s="76" t="s">
        <v>2</v>
      </c>
      <c r="B24" s="77">
        <f t="shared" ref="B24:H24" si="0">SUM(B13:B23)</f>
        <v>0</v>
      </c>
      <c r="C24" s="77">
        <f t="shared" si="0"/>
        <v>0</v>
      </c>
      <c r="D24" s="77">
        <f t="shared" si="0"/>
        <v>0</v>
      </c>
      <c r="E24" s="77">
        <f t="shared" si="0"/>
        <v>0</v>
      </c>
      <c r="F24" s="77">
        <f t="shared" si="0"/>
        <v>0</v>
      </c>
      <c r="G24" s="77">
        <f t="shared" si="0"/>
        <v>0</v>
      </c>
      <c r="H24" s="77">
        <f t="shared" si="0"/>
        <v>0</v>
      </c>
    </row>
    <row r="27" spans="1:8" ht="12" x14ac:dyDescent="0.25">
      <c r="A27" s="68" t="s">
        <v>176</v>
      </c>
      <c r="F27" s="4" t="s">
        <v>57</v>
      </c>
      <c r="G27" s="18"/>
    </row>
    <row r="28" spans="1:8" ht="48" x14ac:dyDescent="0.25">
      <c r="A28" s="72" t="s">
        <v>177</v>
      </c>
      <c r="B28" s="72" t="s">
        <v>178</v>
      </c>
      <c r="C28" s="72" t="s">
        <v>179</v>
      </c>
      <c r="D28" s="157" t="s">
        <v>180</v>
      </c>
      <c r="E28" s="157"/>
      <c r="F28" s="160" t="s">
        <v>181</v>
      </c>
      <c r="G28" s="160"/>
    </row>
    <row r="29" spans="1:8" x14ac:dyDescent="0.25">
      <c r="A29" s="73"/>
      <c r="B29" s="75"/>
      <c r="C29" s="82"/>
      <c r="D29" s="165"/>
      <c r="E29" s="165"/>
      <c r="F29" s="165"/>
      <c r="G29" s="165"/>
    </row>
    <row r="30" spans="1:8" x14ac:dyDescent="0.25">
      <c r="A30" s="73"/>
      <c r="B30" s="75"/>
      <c r="C30" s="82"/>
      <c r="D30" s="165"/>
      <c r="E30" s="165"/>
      <c r="F30" s="165"/>
      <c r="G30" s="165"/>
    </row>
    <row r="31" spans="1:8" x14ac:dyDescent="0.25">
      <c r="A31" s="73"/>
      <c r="B31" s="75"/>
      <c r="C31" s="82"/>
      <c r="D31" s="165"/>
      <c r="E31" s="165"/>
      <c r="F31" s="165"/>
      <c r="G31" s="165"/>
    </row>
    <row r="32" spans="1:8" x14ac:dyDescent="0.25">
      <c r="A32" s="73"/>
      <c r="B32" s="75"/>
      <c r="C32" s="82"/>
      <c r="D32" s="165"/>
      <c r="E32" s="165"/>
      <c r="F32" s="165"/>
      <c r="G32" s="165"/>
    </row>
    <row r="33" spans="1:7" x14ac:dyDescent="0.25">
      <c r="A33" s="73"/>
      <c r="B33" s="75"/>
      <c r="C33" s="82"/>
      <c r="D33" s="165"/>
      <c r="E33" s="165"/>
      <c r="F33" s="165"/>
      <c r="G33" s="165"/>
    </row>
    <row r="34" spans="1:7" x14ac:dyDescent="0.25">
      <c r="A34" s="73"/>
      <c r="B34" s="75"/>
      <c r="C34" s="82"/>
      <c r="D34" s="165"/>
      <c r="E34" s="165"/>
      <c r="F34" s="165"/>
      <c r="G34" s="165"/>
    </row>
    <row r="35" spans="1:7" x14ac:dyDescent="0.25">
      <c r="A35" s="73"/>
      <c r="B35" s="75"/>
      <c r="C35" s="82"/>
      <c r="D35" s="165"/>
      <c r="E35" s="165"/>
      <c r="F35" s="165"/>
      <c r="G35" s="165"/>
    </row>
    <row r="36" spans="1:7" x14ac:dyDescent="0.25">
      <c r="A36" s="73"/>
      <c r="B36" s="75"/>
      <c r="C36" s="82"/>
      <c r="D36" s="165"/>
      <c r="E36" s="165"/>
      <c r="F36" s="165"/>
      <c r="G36" s="165"/>
    </row>
    <row r="37" spans="1:7" x14ac:dyDescent="0.25">
      <c r="A37" s="73"/>
      <c r="B37" s="75"/>
      <c r="C37" s="82"/>
      <c r="D37" s="165"/>
      <c r="E37" s="165"/>
      <c r="F37" s="165"/>
      <c r="G37" s="165"/>
    </row>
    <row r="38" spans="1:7" x14ac:dyDescent="0.25">
      <c r="A38" s="73"/>
      <c r="B38" s="75"/>
      <c r="C38" s="82"/>
      <c r="D38" s="165"/>
      <c r="E38" s="165"/>
      <c r="F38" s="165"/>
      <c r="G38" s="165"/>
    </row>
    <row r="39" spans="1:7" x14ac:dyDescent="0.25">
      <c r="A39" s="73"/>
      <c r="B39" s="75"/>
      <c r="C39" s="82"/>
      <c r="D39" s="165"/>
      <c r="E39" s="165"/>
      <c r="F39" s="165"/>
      <c r="G39" s="165"/>
    </row>
    <row r="40" spans="1:7" ht="12" x14ac:dyDescent="0.25">
      <c r="A40" s="76" t="s">
        <v>2</v>
      </c>
      <c r="B40" s="77">
        <f>SUM(B29:B39)</f>
        <v>0</v>
      </c>
      <c r="C40" s="77">
        <f>SUM(C29:C39)</f>
        <v>0</v>
      </c>
      <c r="D40" s="164" t="s">
        <v>3</v>
      </c>
      <c r="E40" s="164"/>
      <c r="F40" s="164" t="s">
        <v>3</v>
      </c>
      <c r="G40" s="164"/>
    </row>
  </sheetData>
  <mergeCells count="34">
    <mergeCell ref="D30:E30"/>
    <mergeCell ref="F30:G30"/>
    <mergeCell ref="C2:E4"/>
    <mergeCell ref="A8:D8"/>
    <mergeCell ref="F8:G8"/>
    <mergeCell ref="A11:A12"/>
    <mergeCell ref="B11:B12"/>
    <mergeCell ref="C11:C12"/>
    <mergeCell ref="D11:G11"/>
    <mergeCell ref="H11:H12"/>
    <mergeCell ref="D28:E28"/>
    <mergeCell ref="F28:G28"/>
    <mergeCell ref="D29:E29"/>
    <mergeCell ref="F29:G29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40:E40"/>
    <mergeCell ref="F40:G40"/>
    <mergeCell ref="D37:E37"/>
    <mergeCell ref="F37:G37"/>
    <mergeCell ref="D38:E38"/>
    <mergeCell ref="F38:G38"/>
    <mergeCell ref="D39:E39"/>
    <mergeCell ref="F39:G39"/>
  </mergeCells>
  <conditionalFormatting sqref="G10">
    <cfRule type="cellIs" dxfId="24" priority="9" operator="equal">
      <formula>""</formula>
    </cfRule>
  </conditionalFormatting>
  <conditionalFormatting sqref="H10">
    <cfRule type="cellIs" dxfId="23" priority="8" operator="equal">
      <formula>""</formula>
    </cfRule>
  </conditionalFormatting>
  <conditionalFormatting sqref="G10">
    <cfRule type="cellIs" dxfId="22" priority="7" operator="equal">
      <formula>""</formula>
    </cfRule>
  </conditionalFormatting>
  <conditionalFormatting sqref="H10">
    <cfRule type="cellIs" dxfId="21" priority="6" operator="equal">
      <formula>""</formula>
    </cfRule>
  </conditionalFormatting>
  <conditionalFormatting sqref="G27">
    <cfRule type="cellIs" dxfId="20" priority="2" operator="equal">
      <formula>""</formula>
    </cfRule>
  </conditionalFormatting>
  <conditionalFormatting sqref="F27">
    <cfRule type="cellIs" dxfId="19" priority="5" operator="equal">
      <formula>""</formula>
    </cfRule>
  </conditionalFormatting>
  <conditionalFormatting sqref="G27">
    <cfRule type="cellIs" dxfId="18" priority="4" operator="equal">
      <formula>""</formula>
    </cfRule>
  </conditionalFormatting>
  <conditionalFormatting sqref="F27">
    <cfRule type="cellIs" dxfId="17" priority="3" operator="equal">
      <formula>""</formula>
    </cfRule>
  </conditionalFormatting>
  <conditionalFormatting sqref="A8:D8 F8:G8 H3">
    <cfRule type="cellIs" dxfId="16" priority="1" operator="equal">
      <formula>""</formula>
    </cfRule>
  </conditionalFormatting>
  <dataValidations count="1">
    <dataValidation type="list" allowBlank="1" showInputMessage="1" showErrorMessage="1" sqref="H10 G27" xr:uid="{FFFB09E1-84DB-44A4-A060-DC2EDFAAD14F}">
      <formula1>valuta</formula1>
    </dataValidation>
  </dataValidations>
  <pageMargins left="0.7" right="0.7" top="0.75" bottom="0.75" header="0.3" footer="0.3"/>
  <pageSetup paperSize="9"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03C39-F378-43A5-A39B-7976ABAEE3BA}">
  <dimension ref="A1:R78"/>
  <sheetViews>
    <sheetView showGridLines="0" topLeftCell="A16" zoomScale="85" zoomScaleNormal="85" workbookViewId="0">
      <selection activeCell="A68" sqref="A68"/>
    </sheetView>
  </sheetViews>
  <sheetFormatPr defaultColWidth="13.6640625" defaultRowHeight="11.4" x14ac:dyDescent="0.25"/>
  <cols>
    <col min="1" max="1" width="26.6640625" style="69" customWidth="1"/>
    <col min="2" max="11" width="13.6640625" style="69"/>
    <col min="12" max="12" width="26.6640625" style="69" customWidth="1"/>
    <col min="13" max="16384" width="13.6640625" style="69"/>
  </cols>
  <sheetData>
    <row r="1" spans="1:18" s="1" customFormat="1" x14ac:dyDescent="0.25">
      <c r="R1" s="3" t="s">
        <v>182</v>
      </c>
    </row>
    <row r="2" spans="1:18" s="1" customFormat="1" ht="15.6" x14ac:dyDescent="0.25">
      <c r="F2" s="2"/>
      <c r="G2" s="187" t="s">
        <v>183</v>
      </c>
      <c r="H2" s="187"/>
      <c r="I2" s="187"/>
      <c r="J2" s="83"/>
    </row>
    <row r="3" spans="1:18" s="1" customFormat="1" ht="15.6" x14ac:dyDescent="0.25">
      <c r="G3" s="187"/>
      <c r="H3" s="187"/>
      <c r="I3" s="187"/>
      <c r="J3" s="83"/>
      <c r="Q3" s="4" t="s">
        <v>4</v>
      </c>
      <c r="R3" s="80"/>
    </row>
    <row r="4" spans="1:18" s="1" customFormat="1" ht="15.6" x14ac:dyDescent="0.25">
      <c r="G4" s="187"/>
      <c r="H4" s="187"/>
      <c r="I4" s="187"/>
      <c r="J4" s="83"/>
    </row>
    <row r="7" spans="1:18" ht="12" x14ac:dyDescent="0.25">
      <c r="A7" s="68" t="s">
        <v>0</v>
      </c>
      <c r="B7" s="68"/>
      <c r="G7" s="68" t="s">
        <v>1</v>
      </c>
    </row>
    <row r="8" spans="1:18" x14ac:dyDescent="0.25">
      <c r="A8" s="166"/>
      <c r="B8" s="166"/>
      <c r="C8" s="166"/>
      <c r="D8" s="166"/>
      <c r="E8" s="166"/>
      <c r="G8" s="152"/>
      <c r="H8" s="152"/>
    </row>
    <row r="10" spans="1:18" ht="12" x14ac:dyDescent="0.25">
      <c r="A10" s="68" t="s">
        <v>184</v>
      </c>
      <c r="B10" s="68"/>
      <c r="F10" s="81"/>
      <c r="Q10" s="4" t="s">
        <v>57</v>
      </c>
      <c r="R10" s="18"/>
    </row>
    <row r="11" spans="1:18" ht="24.9" customHeight="1" x14ac:dyDescent="0.25">
      <c r="A11" s="186" t="s">
        <v>185</v>
      </c>
      <c r="B11" s="182" t="s">
        <v>186</v>
      </c>
      <c r="C11" s="182" t="s">
        <v>187</v>
      </c>
      <c r="D11" s="182" t="s">
        <v>188</v>
      </c>
      <c r="E11" s="183" t="s">
        <v>189</v>
      </c>
      <c r="F11" s="183" t="s">
        <v>190</v>
      </c>
      <c r="G11" s="182" t="s">
        <v>191</v>
      </c>
      <c r="H11" s="182" t="s">
        <v>192</v>
      </c>
      <c r="I11" s="183" t="s">
        <v>193</v>
      </c>
      <c r="J11" s="184" t="s">
        <v>194</v>
      </c>
      <c r="K11" s="182" t="s">
        <v>195</v>
      </c>
      <c r="L11" s="182" t="s">
        <v>196</v>
      </c>
      <c r="M11" s="186" t="s">
        <v>197</v>
      </c>
      <c r="N11" s="186"/>
      <c r="O11" s="186"/>
      <c r="P11" s="186"/>
      <c r="Q11" s="186"/>
      <c r="R11" s="186"/>
    </row>
    <row r="12" spans="1:18" ht="24.9" customHeight="1" x14ac:dyDescent="0.25">
      <c r="A12" s="186"/>
      <c r="B12" s="182"/>
      <c r="C12" s="182"/>
      <c r="D12" s="182"/>
      <c r="E12" s="183"/>
      <c r="F12" s="183"/>
      <c r="G12" s="182"/>
      <c r="H12" s="182"/>
      <c r="I12" s="183"/>
      <c r="J12" s="185"/>
      <c r="K12" s="182"/>
      <c r="L12" s="182"/>
      <c r="M12" s="84">
        <v>2020</v>
      </c>
      <c r="N12" s="84">
        <v>2021</v>
      </c>
      <c r="O12" s="84">
        <v>2022</v>
      </c>
      <c r="P12" s="84">
        <v>2023</v>
      </c>
      <c r="Q12" s="84">
        <v>2024</v>
      </c>
      <c r="R12" s="84" t="s">
        <v>198</v>
      </c>
    </row>
    <row r="13" spans="1:18" ht="12" customHeight="1" x14ac:dyDescent="0.25">
      <c r="A13" s="180" t="s">
        <v>199</v>
      </c>
      <c r="B13" s="181"/>
      <c r="C13" s="85"/>
      <c r="D13" s="85"/>
      <c r="E13" s="86"/>
      <c r="F13" s="85"/>
      <c r="G13" s="86"/>
      <c r="H13" s="86"/>
      <c r="I13" s="87"/>
      <c r="J13" s="87"/>
      <c r="K13" s="88"/>
      <c r="L13" s="89"/>
      <c r="M13" s="85"/>
      <c r="N13" s="85"/>
      <c r="O13" s="85"/>
      <c r="P13" s="85"/>
      <c r="Q13" s="85"/>
      <c r="R13" s="85"/>
    </row>
    <row r="14" spans="1:18" x14ac:dyDescent="0.25">
      <c r="A14" s="90"/>
      <c r="B14" s="90"/>
      <c r="C14" s="75"/>
      <c r="D14" s="75"/>
      <c r="E14" s="91"/>
      <c r="F14" s="75"/>
      <c r="G14" s="91"/>
      <c r="H14" s="91"/>
      <c r="I14" s="92"/>
      <c r="J14" s="92"/>
      <c r="K14" s="82"/>
      <c r="L14" s="90"/>
      <c r="M14" s="75"/>
      <c r="N14" s="75"/>
      <c r="O14" s="75"/>
      <c r="P14" s="75"/>
      <c r="Q14" s="75"/>
      <c r="R14" s="75"/>
    </row>
    <row r="15" spans="1:18" x14ac:dyDescent="0.25">
      <c r="A15" s="90"/>
      <c r="B15" s="90"/>
      <c r="C15" s="75"/>
      <c r="D15" s="75"/>
      <c r="E15" s="91"/>
      <c r="F15" s="75"/>
      <c r="G15" s="91"/>
      <c r="H15" s="91"/>
      <c r="I15" s="92"/>
      <c r="J15" s="92"/>
      <c r="K15" s="82"/>
      <c r="L15" s="90"/>
      <c r="M15" s="75"/>
      <c r="N15" s="75"/>
      <c r="O15" s="75"/>
      <c r="P15" s="75"/>
      <c r="Q15" s="75"/>
      <c r="R15" s="75"/>
    </row>
    <row r="16" spans="1:18" x14ac:dyDescent="0.25">
      <c r="A16" s="90"/>
      <c r="B16" s="90"/>
      <c r="C16" s="75"/>
      <c r="D16" s="75"/>
      <c r="E16" s="91"/>
      <c r="F16" s="75"/>
      <c r="G16" s="91"/>
      <c r="H16" s="91"/>
      <c r="I16" s="92"/>
      <c r="J16" s="92"/>
      <c r="K16" s="82"/>
      <c r="L16" s="90"/>
      <c r="M16" s="75"/>
      <c r="N16" s="75"/>
      <c r="O16" s="75"/>
      <c r="P16" s="75"/>
      <c r="Q16" s="75"/>
      <c r="R16" s="75"/>
    </row>
    <row r="17" spans="1:18" x14ac:dyDescent="0.25">
      <c r="A17" s="90"/>
      <c r="B17" s="90"/>
      <c r="C17" s="75"/>
      <c r="D17" s="75"/>
      <c r="E17" s="91"/>
      <c r="F17" s="75"/>
      <c r="G17" s="91"/>
      <c r="H17" s="91"/>
      <c r="I17" s="92"/>
      <c r="J17" s="92"/>
      <c r="K17" s="82"/>
      <c r="L17" s="90"/>
      <c r="M17" s="75"/>
      <c r="N17" s="75"/>
      <c r="O17" s="75"/>
      <c r="P17" s="75"/>
      <c r="Q17" s="75"/>
      <c r="R17" s="75"/>
    </row>
    <row r="18" spans="1:18" x14ac:dyDescent="0.25">
      <c r="A18" s="90"/>
      <c r="B18" s="90"/>
      <c r="C18" s="75"/>
      <c r="D18" s="75"/>
      <c r="E18" s="91"/>
      <c r="F18" s="75"/>
      <c r="G18" s="91"/>
      <c r="H18" s="91"/>
      <c r="I18" s="92"/>
      <c r="J18" s="92"/>
      <c r="K18" s="82"/>
      <c r="L18" s="90"/>
      <c r="M18" s="75"/>
      <c r="N18" s="75"/>
      <c r="O18" s="75"/>
      <c r="P18" s="75"/>
      <c r="Q18" s="75"/>
      <c r="R18" s="75"/>
    </row>
    <row r="19" spans="1:18" x14ac:dyDescent="0.25">
      <c r="A19" s="90"/>
      <c r="B19" s="90"/>
      <c r="C19" s="75"/>
      <c r="D19" s="75"/>
      <c r="E19" s="91"/>
      <c r="F19" s="75"/>
      <c r="G19" s="91"/>
      <c r="H19" s="91"/>
      <c r="I19" s="92"/>
      <c r="J19" s="92"/>
      <c r="K19" s="82"/>
      <c r="L19" s="90"/>
      <c r="M19" s="75"/>
      <c r="N19" s="75"/>
      <c r="O19" s="75"/>
      <c r="P19" s="75"/>
      <c r="Q19" s="75"/>
      <c r="R19" s="75"/>
    </row>
    <row r="20" spans="1:18" x14ac:dyDescent="0.25">
      <c r="A20" s="90"/>
      <c r="B20" s="90"/>
      <c r="C20" s="75"/>
      <c r="D20" s="75"/>
      <c r="E20" s="91"/>
      <c r="F20" s="75"/>
      <c r="G20" s="91"/>
      <c r="H20" s="91"/>
      <c r="I20" s="92"/>
      <c r="J20" s="92"/>
      <c r="K20" s="82"/>
      <c r="L20" s="90"/>
      <c r="M20" s="75"/>
      <c r="N20" s="75"/>
      <c r="O20" s="75"/>
      <c r="P20" s="75"/>
      <c r="Q20" s="75"/>
      <c r="R20" s="75"/>
    </row>
    <row r="21" spans="1:18" x14ac:dyDescent="0.25">
      <c r="A21" s="90"/>
      <c r="B21" s="90"/>
      <c r="C21" s="75"/>
      <c r="D21" s="75"/>
      <c r="E21" s="91"/>
      <c r="F21" s="75"/>
      <c r="G21" s="91"/>
      <c r="H21" s="91"/>
      <c r="I21" s="92"/>
      <c r="J21" s="92"/>
      <c r="K21" s="82"/>
      <c r="L21" s="90"/>
      <c r="M21" s="75"/>
      <c r="N21" s="75"/>
      <c r="O21" s="75"/>
      <c r="P21" s="75"/>
      <c r="Q21" s="75"/>
      <c r="R21" s="75"/>
    </row>
    <row r="22" spans="1:18" x14ac:dyDescent="0.25">
      <c r="A22" s="90"/>
      <c r="B22" s="90"/>
      <c r="C22" s="75"/>
      <c r="D22" s="75"/>
      <c r="E22" s="91"/>
      <c r="F22" s="75"/>
      <c r="G22" s="91"/>
      <c r="H22" s="91"/>
      <c r="I22" s="92"/>
      <c r="J22" s="92"/>
      <c r="K22" s="82"/>
      <c r="L22" s="90"/>
      <c r="M22" s="75"/>
      <c r="N22" s="75"/>
      <c r="O22" s="75"/>
      <c r="P22" s="75"/>
      <c r="Q22" s="75"/>
      <c r="R22" s="75"/>
    </row>
    <row r="23" spans="1:18" x14ac:dyDescent="0.25">
      <c r="A23" s="90"/>
      <c r="B23" s="90"/>
      <c r="C23" s="75"/>
      <c r="D23" s="75"/>
      <c r="E23" s="91"/>
      <c r="F23" s="75"/>
      <c r="G23" s="91"/>
      <c r="H23" s="91"/>
      <c r="I23" s="92"/>
      <c r="J23" s="92"/>
      <c r="K23" s="82"/>
      <c r="L23" s="90"/>
      <c r="M23" s="75"/>
      <c r="N23" s="75"/>
      <c r="O23" s="75"/>
      <c r="P23" s="75"/>
      <c r="Q23" s="75"/>
      <c r="R23" s="75"/>
    </row>
    <row r="24" spans="1:18" ht="12" x14ac:dyDescent="0.25">
      <c r="A24" s="180" t="s">
        <v>2</v>
      </c>
      <c r="B24" s="181"/>
      <c r="C24" s="93">
        <f>SUM(C14:C23)</f>
        <v>0</v>
      </c>
      <c r="D24" s="93">
        <f>SUM(D14:D23)</f>
        <v>0</v>
      </c>
      <c r="E24" s="86" t="s">
        <v>3</v>
      </c>
      <c r="F24" s="93">
        <f>SUM(F14:F23)</f>
        <v>0</v>
      </c>
      <c r="G24" s="86" t="s">
        <v>3</v>
      </c>
      <c r="H24" s="86" t="s">
        <v>3</v>
      </c>
      <c r="I24" s="87" t="s">
        <v>3</v>
      </c>
      <c r="J24" s="87"/>
      <c r="K24" s="94" t="s">
        <v>3</v>
      </c>
      <c r="L24" s="95" t="s">
        <v>3</v>
      </c>
      <c r="M24" s="93">
        <f t="shared" ref="M24:R24" si="0">SUM(M14:M23)</f>
        <v>0</v>
      </c>
      <c r="N24" s="93">
        <f t="shared" si="0"/>
        <v>0</v>
      </c>
      <c r="O24" s="93">
        <f t="shared" si="0"/>
        <v>0</v>
      </c>
      <c r="P24" s="93">
        <f t="shared" si="0"/>
        <v>0</v>
      </c>
      <c r="Q24" s="93">
        <f t="shared" si="0"/>
        <v>0</v>
      </c>
      <c r="R24" s="93">
        <f t="shared" si="0"/>
        <v>0</v>
      </c>
    </row>
    <row r="25" spans="1:18" ht="12" customHeight="1" x14ac:dyDescent="0.25">
      <c r="A25" s="180" t="s">
        <v>200</v>
      </c>
      <c r="B25" s="181"/>
      <c r="C25" s="85"/>
      <c r="D25" s="85"/>
      <c r="E25" s="86"/>
      <c r="F25" s="85"/>
      <c r="G25" s="86"/>
      <c r="H25" s="86"/>
      <c r="I25" s="87"/>
      <c r="J25" s="87"/>
      <c r="K25" s="88"/>
      <c r="L25" s="89"/>
      <c r="M25" s="85"/>
      <c r="N25" s="85"/>
      <c r="O25" s="85"/>
      <c r="P25" s="85"/>
      <c r="Q25" s="85"/>
      <c r="R25" s="85"/>
    </row>
    <row r="26" spans="1:18" x14ac:dyDescent="0.25">
      <c r="A26" s="90"/>
      <c r="B26" s="90"/>
      <c r="C26" s="75"/>
      <c r="D26" s="75"/>
      <c r="E26" s="91"/>
      <c r="F26" s="75"/>
      <c r="G26" s="91"/>
      <c r="H26" s="91"/>
      <c r="I26" s="92"/>
      <c r="J26" s="92"/>
      <c r="K26" s="82"/>
      <c r="L26" s="90"/>
      <c r="M26" s="75"/>
      <c r="N26" s="75"/>
      <c r="O26" s="75"/>
      <c r="P26" s="75"/>
      <c r="Q26" s="75"/>
      <c r="R26" s="75"/>
    </row>
    <row r="27" spans="1:18" x14ac:dyDescent="0.25">
      <c r="A27" s="90"/>
      <c r="B27" s="90"/>
      <c r="C27" s="75"/>
      <c r="D27" s="75"/>
      <c r="E27" s="91"/>
      <c r="F27" s="75"/>
      <c r="G27" s="91"/>
      <c r="H27" s="91"/>
      <c r="I27" s="92"/>
      <c r="J27" s="92"/>
      <c r="K27" s="82"/>
      <c r="L27" s="90"/>
      <c r="M27" s="75"/>
      <c r="N27" s="75"/>
      <c r="O27" s="75"/>
      <c r="P27" s="75"/>
      <c r="Q27" s="75"/>
      <c r="R27" s="75"/>
    </row>
    <row r="28" spans="1:18" x14ac:dyDescent="0.25">
      <c r="A28" s="90"/>
      <c r="B28" s="90"/>
      <c r="C28" s="75"/>
      <c r="D28" s="75"/>
      <c r="E28" s="91"/>
      <c r="F28" s="75"/>
      <c r="G28" s="91"/>
      <c r="H28" s="91"/>
      <c r="I28" s="92"/>
      <c r="J28" s="92"/>
      <c r="K28" s="82"/>
      <c r="L28" s="90"/>
      <c r="M28" s="75"/>
      <c r="N28" s="75"/>
      <c r="O28" s="75"/>
      <c r="P28" s="75"/>
      <c r="Q28" s="75"/>
      <c r="R28" s="75"/>
    </row>
    <row r="29" spans="1:18" x14ac:dyDescent="0.25">
      <c r="A29" s="90"/>
      <c r="B29" s="90"/>
      <c r="C29" s="75"/>
      <c r="D29" s="75"/>
      <c r="E29" s="91"/>
      <c r="F29" s="75"/>
      <c r="G29" s="91"/>
      <c r="H29" s="91"/>
      <c r="I29" s="92"/>
      <c r="J29" s="92"/>
      <c r="K29" s="82"/>
      <c r="L29" s="90"/>
      <c r="M29" s="75"/>
      <c r="N29" s="75"/>
      <c r="O29" s="75"/>
      <c r="P29" s="75"/>
      <c r="Q29" s="75"/>
      <c r="R29" s="75"/>
    </row>
    <row r="30" spans="1:18" x14ac:dyDescent="0.25">
      <c r="A30" s="90"/>
      <c r="B30" s="90"/>
      <c r="C30" s="75"/>
      <c r="D30" s="75"/>
      <c r="E30" s="91"/>
      <c r="F30" s="75"/>
      <c r="G30" s="91"/>
      <c r="H30" s="91"/>
      <c r="I30" s="92"/>
      <c r="J30" s="92"/>
      <c r="K30" s="82"/>
      <c r="L30" s="90"/>
      <c r="M30" s="75"/>
      <c r="N30" s="75"/>
      <c r="O30" s="75"/>
      <c r="P30" s="75"/>
      <c r="Q30" s="75"/>
      <c r="R30" s="75"/>
    </row>
    <row r="31" spans="1:18" x14ac:dyDescent="0.25">
      <c r="A31" s="90"/>
      <c r="B31" s="90"/>
      <c r="C31" s="75"/>
      <c r="D31" s="75"/>
      <c r="E31" s="91"/>
      <c r="F31" s="75"/>
      <c r="G31" s="91"/>
      <c r="H31" s="91"/>
      <c r="I31" s="92"/>
      <c r="J31" s="92"/>
      <c r="K31" s="82"/>
      <c r="L31" s="90"/>
      <c r="M31" s="75"/>
      <c r="N31" s="75"/>
      <c r="O31" s="75"/>
      <c r="P31" s="75"/>
      <c r="Q31" s="75"/>
      <c r="R31" s="75"/>
    </row>
    <row r="32" spans="1:18" x14ac:dyDescent="0.25">
      <c r="A32" s="90"/>
      <c r="B32" s="90"/>
      <c r="C32" s="75"/>
      <c r="D32" s="75"/>
      <c r="E32" s="91"/>
      <c r="F32" s="75"/>
      <c r="G32" s="91"/>
      <c r="H32" s="91"/>
      <c r="I32" s="92"/>
      <c r="J32" s="92"/>
      <c r="K32" s="82"/>
      <c r="L32" s="90"/>
      <c r="M32" s="75"/>
      <c r="N32" s="75"/>
      <c r="O32" s="75"/>
      <c r="P32" s="75"/>
      <c r="Q32" s="75"/>
      <c r="R32" s="75"/>
    </row>
    <row r="33" spans="1:18" x14ac:dyDescent="0.25">
      <c r="A33" s="90"/>
      <c r="B33" s="90"/>
      <c r="C33" s="75"/>
      <c r="D33" s="75"/>
      <c r="E33" s="91"/>
      <c r="F33" s="75"/>
      <c r="G33" s="91"/>
      <c r="H33" s="91"/>
      <c r="I33" s="92"/>
      <c r="J33" s="92"/>
      <c r="K33" s="82"/>
      <c r="L33" s="90"/>
      <c r="M33" s="75"/>
      <c r="N33" s="75"/>
      <c r="O33" s="75"/>
      <c r="P33" s="75"/>
      <c r="Q33" s="75"/>
      <c r="R33" s="75"/>
    </row>
    <row r="34" spans="1:18" x14ac:dyDescent="0.25">
      <c r="A34" s="90"/>
      <c r="B34" s="90"/>
      <c r="C34" s="75"/>
      <c r="D34" s="75"/>
      <c r="E34" s="91"/>
      <c r="F34" s="75"/>
      <c r="G34" s="91"/>
      <c r="H34" s="91"/>
      <c r="I34" s="92"/>
      <c r="J34" s="92"/>
      <c r="K34" s="82"/>
      <c r="L34" s="90"/>
      <c r="M34" s="75"/>
      <c r="N34" s="75"/>
      <c r="O34" s="75"/>
      <c r="P34" s="75"/>
      <c r="Q34" s="75"/>
      <c r="R34" s="75"/>
    </row>
    <row r="35" spans="1:18" x14ac:dyDescent="0.25">
      <c r="A35" s="90"/>
      <c r="B35" s="90"/>
      <c r="C35" s="75"/>
      <c r="D35" s="75"/>
      <c r="E35" s="91"/>
      <c r="F35" s="75"/>
      <c r="G35" s="91"/>
      <c r="H35" s="91"/>
      <c r="I35" s="92"/>
      <c r="J35" s="92"/>
      <c r="K35" s="82"/>
      <c r="L35" s="90"/>
      <c r="M35" s="75"/>
      <c r="N35" s="75"/>
      <c r="O35" s="75"/>
      <c r="P35" s="75"/>
      <c r="Q35" s="75"/>
      <c r="R35" s="75"/>
    </row>
    <row r="36" spans="1:18" ht="12" x14ac:dyDescent="0.25">
      <c r="A36" s="180" t="s">
        <v>2</v>
      </c>
      <c r="B36" s="181"/>
      <c r="C36" s="93">
        <f>SUM(C26:C35)</f>
        <v>0</v>
      </c>
      <c r="D36" s="93">
        <f>SUM(D26:D35)</f>
        <v>0</v>
      </c>
      <c r="E36" s="86" t="s">
        <v>3</v>
      </c>
      <c r="F36" s="93">
        <f>SUM(F26:F35)</f>
        <v>0</v>
      </c>
      <c r="G36" s="86" t="s">
        <v>3</v>
      </c>
      <c r="H36" s="86" t="s">
        <v>3</v>
      </c>
      <c r="I36" s="87" t="s">
        <v>3</v>
      </c>
      <c r="J36" s="87"/>
      <c r="K36" s="94" t="s">
        <v>3</v>
      </c>
      <c r="L36" s="95" t="s">
        <v>3</v>
      </c>
      <c r="M36" s="93">
        <f t="shared" ref="M36:R36" si="1">SUM(M26:M35)</f>
        <v>0</v>
      </c>
      <c r="N36" s="93">
        <f t="shared" si="1"/>
        <v>0</v>
      </c>
      <c r="O36" s="93">
        <f t="shared" si="1"/>
        <v>0</v>
      </c>
      <c r="P36" s="93">
        <f t="shared" si="1"/>
        <v>0</v>
      </c>
      <c r="Q36" s="93">
        <f t="shared" si="1"/>
        <v>0</v>
      </c>
      <c r="R36" s="93">
        <f t="shared" si="1"/>
        <v>0</v>
      </c>
    </row>
    <row r="38" spans="1:18" ht="12" x14ac:dyDescent="0.25">
      <c r="A38" s="79" t="s">
        <v>201</v>
      </c>
      <c r="B38" s="79"/>
    </row>
    <row r="39" spans="1:18" ht="24" customHeight="1" x14ac:dyDescent="0.25">
      <c r="A39" s="96" t="s">
        <v>186</v>
      </c>
      <c r="B39" s="174" t="s">
        <v>202</v>
      </c>
      <c r="C39" s="175"/>
      <c r="D39" s="176"/>
      <c r="E39" s="177" t="s">
        <v>203</v>
      </c>
      <c r="F39" s="178"/>
      <c r="G39" s="179"/>
      <c r="H39" s="97" t="s">
        <v>204</v>
      </c>
      <c r="I39" s="98" t="s">
        <v>205</v>
      </c>
      <c r="J39" s="99" t="s">
        <v>206</v>
      </c>
      <c r="K39" s="100" t="s">
        <v>207</v>
      </c>
      <c r="L39" s="99" t="s">
        <v>196</v>
      </c>
    </row>
    <row r="40" spans="1:18" x14ac:dyDescent="0.25">
      <c r="A40" s="90"/>
      <c r="B40" s="167"/>
      <c r="C40" s="171"/>
      <c r="D40" s="168"/>
      <c r="E40" s="167"/>
      <c r="F40" s="171"/>
      <c r="G40" s="168"/>
      <c r="H40" s="75"/>
      <c r="I40" s="75"/>
      <c r="J40" s="91"/>
      <c r="K40" s="75"/>
      <c r="L40" s="90"/>
    </row>
    <row r="41" spans="1:18" x14ac:dyDescent="0.25">
      <c r="A41" s="90"/>
      <c r="B41" s="167"/>
      <c r="C41" s="171"/>
      <c r="D41" s="168"/>
      <c r="E41" s="167"/>
      <c r="F41" s="171"/>
      <c r="G41" s="168"/>
      <c r="H41" s="75"/>
      <c r="I41" s="75"/>
      <c r="J41" s="91"/>
      <c r="K41" s="75"/>
      <c r="L41" s="90"/>
    </row>
    <row r="42" spans="1:18" x14ac:dyDescent="0.25">
      <c r="A42" s="90"/>
      <c r="B42" s="167"/>
      <c r="C42" s="171"/>
      <c r="D42" s="168"/>
      <c r="E42" s="167"/>
      <c r="F42" s="171"/>
      <c r="G42" s="168"/>
      <c r="H42" s="75"/>
      <c r="I42" s="75"/>
      <c r="J42" s="91"/>
      <c r="K42" s="75"/>
      <c r="L42" s="90"/>
    </row>
    <row r="43" spans="1:18" x14ac:dyDescent="0.25">
      <c r="A43" s="90"/>
      <c r="B43" s="167"/>
      <c r="C43" s="171"/>
      <c r="D43" s="168"/>
      <c r="E43" s="167"/>
      <c r="F43" s="171"/>
      <c r="G43" s="168"/>
      <c r="H43" s="75"/>
      <c r="I43" s="75"/>
      <c r="J43" s="91"/>
      <c r="K43" s="75"/>
      <c r="L43" s="90"/>
    </row>
    <row r="44" spans="1:18" x14ac:dyDescent="0.25">
      <c r="A44" s="90"/>
      <c r="B44" s="167"/>
      <c r="C44" s="171"/>
      <c r="D44" s="168"/>
      <c r="E44" s="167"/>
      <c r="F44" s="171"/>
      <c r="G44" s="168"/>
      <c r="H44" s="75"/>
      <c r="I44" s="75"/>
      <c r="J44" s="91"/>
      <c r="K44" s="75"/>
      <c r="L44" s="90"/>
    </row>
    <row r="45" spans="1:18" x14ac:dyDescent="0.25">
      <c r="A45" s="90"/>
      <c r="B45" s="167"/>
      <c r="C45" s="171"/>
      <c r="D45" s="168"/>
      <c r="E45" s="167"/>
      <c r="F45" s="171"/>
      <c r="G45" s="168"/>
      <c r="H45" s="75"/>
      <c r="I45" s="75"/>
      <c r="J45" s="91"/>
      <c r="K45" s="75"/>
      <c r="L45" s="90"/>
    </row>
    <row r="46" spans="1:18" x14ac:dyDescent="0.25">
      <c r="A46" s="90"/>
      <c r="B46" s="167"/>
      <c r="C46" s="171"/>
      <c r="D46" s="168"/>
      <c r="E46" s="167"/>
      <c r="F46" s="171"/>
      <c r="G46" s="168"/>
      <c r="H46" s="75"/>
      <c r="I46" s="75"/>
      <c r="J46" s="91"/>
      <c r="K46" s="75"/>
      <c r="L46" s="90"/>
    </row>
    <row r="47" spans="1:18" x14ac:dyDescent="0.25">
      <c r="A47" s="90"/>
      <c r="B47" s="167"/>
      <c r="C47" s="171"/>
      <c r="D47" s="168"/>
      <c r="E47" s="167"/>
      <c r="F47" s="171"/>
      <c r="G47" s="168"/>
      <c r="H47" s="75"/>
      <c r="I47" s="75"/>
      <c r="J47" s="91"/>
      <c r="K47" s="75"/>
      <c r="L47" s="90"/>
    </row>
    <row r="48" spans="1:18" x14ac:dyDescent="0.25">
      <c r="A48" s="90"/>
      <c r="B48" s="167"/>
      <c r="C48" s="171"/>
      <c r="D48" s="168"/>
      <c r="E48" s="167"/>
      <c r="F48" s="171"/>
      <c r="G48" s="168"/>
      <c r="H48" s="75"/>
      <c r="I48" s="75"/>
      <c r="J48" s="91"/>
      <c r="K48" s="75"/>
      <c r="L48" s="90"/>
    </row>
    <row r="49" spans="1:12" x14ac:dyDescent="0.25">
      <c r="A49" s="90"/>
      <c r="B49" s="167"/>
      <c r="C49" s="171"/>
      <c r="D49" s="168"/>
      <c r="E49" s="167"/>
      <c r="F49" s="171"/>
      <c r="G49" s="168"/>
      <c r="H49" s="75"/>
      <c r="I49" s="75"/>
      <c r="J49" s="91"/>
      <c r="K49" s="75"/>
      <c r="L49" s="90"/>
    </row>
    <row r="50" spans="1:12" ht="12.75" customHeight="1" x14ac:dyDescent="0.25">
      <c r="A50" s="96" t="s">
        <v>2</v>
      </c>
      <c r="B50" s="172" t="s">
        <v>3</v>
      </c>
      <c r="C50" s="173"/>
      <c r="D50" s="170"/>
      <c r="E50" s="172" t="s">
        <v>3</v>
      </c>
      <c r="F50" s="173"/>
      <c r="G50" s="170"/>
      <c r="H50" s="93">
        <f>SUM(H40:H49)</f>
        <v>0</v>
      </c>
      <c r="I50" s="93">
        <f>SUM(I40:I49)</f>
        <v>0</v>
      </c>
      <c r="J50" s="86" t="s">
        <v>3</v>
      </c>
      <c r="K50" s="93">
        <f>SUM(K40:K49)</f>
        <v>0</v>
      </c>
      <c r="L50" s="95" t="s">
        <v>3</v>
      </c>
    </row>
    <row r="52" spans="1:12" ht="12" x14ac:dyDescent="0.25">
      <c r="A52" s="79" t="s">
        <v>208</v>
      </c>
      <c r="B52" s="79"/>
    </row>
    <row r="53" spans="1:12" ht="36" customHeight="1" x14ac:dyDescent="0.25">
      <c r="A53" s="96" t="s">
        <v>209</v>
      </c>
      <c r="B53" s="174" t="s">
        <v>202</v>
      </c>
      <c r="C53" s="175"/>
      <c r="D53" s="176"/>
      <c r="E53" s="177" t="s">
        <v>203</v>
      </c>
      <c r="F53" s="178"/>
      <c r="G53" s="179"/>
      <c r="H53" s="97" t="s">
        <v>204</v>
      </c>
      <c r="I53" s="98" t="s">
        <v>210</v>
      </c>
      <c r="J53" s="99" t="s">
        <v>206</v>
      </c>
      <c r="K53" s="100" t="s">
        <v>207</v>
      </c>
      <c r="L53" s="99" t="s">
        <v>196</v>
      </c>
    </row>
    <row r="54" spans="1:12" x14ac:dyDescent="0.25">
      <c r="A54" s="90"/>
      <c r="B54" s="167"/>
      <c r="C54" s="171"/>
      <c r="D54" s="168"/>
      <c r="E54" s="167"/>
      <c r="F54" s="171"/>
      <c r="G54" s="168"/>
      <c r="H54" s="75"/>
      <c r="I54" s="75"/>
      <c r="J54" s="91"/>
      <c r="K54" s="75"/>
      <c r="L54" s="90"/>
    </row>
    <row r="55" spans="1:12" x14ac:dyDescent="0.25">
      <c r="A55" s="90"/>
      <c r="B55" s="167"/>
      <c r="C55" s="171"/>
      <c r="D55" s="168"/>
      <c r="E55" s="167"/>
      <c r="F55" s="171"/>
      <c r="G55" s="168"/>
      <c r="H55" s="75"/>
      <c r="I55" s="75"/>
      <c r="J55" s="91"/>
      <c r="K55" s="75"/>
      <c r="L55" s="90"/>
    </row>
    <row r="56" spans="1:12" x14ac:dyDescent="0.25">
      <c r="A56" s="90"/>
      <c r="B56" s="167"/>
      <c r="C56" s="171"/>
      <c r="D56" s="168"/>
      <c r="E56" s="167"/>
      <c r="F56" s="171"/>
      <c r="G56" s="168"/>
      <c r="H56" s="75"/>
      <c r="I56" s="75"/>
      <c r="J56" s="91"/>
      <c r="K56" s="75"/>
      <c r="L56" s="90"/>
    </row>
    <row r="57" spans="1:12" x14ac:dyDescent="0.25">
      <c r="A57" s="90"/>
      <c r="B57" s="167"/>
      <c r="C57" s="171"/>
      <c r="D57" s="168"/>
      <c r="E57" s="167"/>
      <c r="F57" s="171"/>
      <c r="G57" s="168"/>
      <c r="H57" s="75"/>
      <c r="I57" s="75"/>
      <c r="J57" s="91"/>
      <c r="K57" s="75"/>
      <c r="L57" s="90"/>
    </row>
    <row r="58" spans="1:12" x14ac:dyDescent="0.25">
      <c r="A58" s="90"/>
      <c r="B58" s="167"/>
      <c r="C58" s="171"/>
      <c r="D58" s="168"/>
      <c r="E58" s="167"/>
      <c r="F58" s="171"/>
      <c r="G58" s="168"/>
      <c r="H58" s="75"/>
      <c r="I58" s="75"/>
      <c r="J58" s="91"/>
      <c r="K58" s="75"/>
      <c r="L58" s="90"/>
    </row>
    <row r="59" spans="1:12" x14ac:dyDescent="0.25">
      <c r="A59" s="90"/>
      <c r="B59" s="167"/>
      <c r="C59" s="171"/>
      <c r="D59" s="168"/>
      <c r="E59" s="167"/>
      <c r="F59" s="171"/>
      <c r="G59" s="168"/>
      <c r="H59" s="75"/>
      <c r="I59" s="75"/>
      <c r="J59" s="91"/>
      <c r="K59" s="75"/>
      <c r="L59" s="90"/>
    </row>
    <row r="60" spans="1:12" x14ac:dyDescent="0.25">
      <c r="A60" s="90"/>
      <c r="B60" s="167"/>
      <c r="C60" s="171"/>
      <c r="D60" s="168"/>
      <c r="E60" s="167"/>
      <c r="F60" s="171"/>
      <c r="G60" s="168"/>
      <c r="H60" s="75"/>
      <c r="I60" s="75"/>
      <c r="J60" s="91"/>
      <c r="K60" s="75"/>
      <c r="L60" s="90"/>
    </row>
    <row r="61" spans="1:12" x14ac:dyDescent="0.25">
      <c r="A61" s="90"/>
      <c r="B61" s="167"/>
      <c r="C61" s="171"/>
      <c r="D61" s="168"/>
      <c r="E61" s="167"/>
      <c r="F61" s="171"/>
      <c r="G61" s="168"/>
      <c r="H61" s="75"/>
      <c r="I61" s="75"/>
      <c r="J61" s="91"/>
      <c r="K61" s="75"/>
      <c r="L61" s="90"/>
    </row>
    <row r="62" spans="1:12" x14ac:dyDescent="0.25">
      <c r="A62" s="90"/>
      <c r="B62" s="167"/>
      <c r="C62" s="171"/>
      <c r="D62" s="168"/>
      <c r="E62" s="167"/>
      <c r="F62" s="171"/>
      <c r="G62" s="168"/>
      <c r="H62" s="75"/>
      <c r="I62" s="75"/>
      <c r="J62" s="91"/>
      <c r="K62" s="75"/>
      <c r="L62" s="90"/>
    </row>
    <row r="63" spans="1:12" x14ac:dyDescent="0.25">
      <c r="A63" s="90"/>
      <c r="B63" s="167"/>
      <c r="C63" s="171"/>
      <c r="D63" s="168"/>
      <c r="E63" s="167"/>
      <c r="F63" s="171"/>
      <c r="G63" s="168"/>
      <c r="H63" s="75"/>
      <c r="I63" s="75"/>
      <c r="J63" s="91"/>
      <c r="K63" s="75"/>
      <c r="L63" s="90"/>
    </row>
    <row r="64" spans="1:12" ht="12" x14ac:dyDescent="0.25">
      <c r="A64" s="96" t="s">
        <v>2</v>
      </c>
      <c r="B64" s="172" t="s">
        <v>3</v>
      </c>
      <c r="C64" s="173"/>
      <c r="D64" s="170"/>
      <c r="E64" s="172" t="s">
        <v>3</v>
      </c>
      <c r="F64" s="173"/>
      <c r="G64" s="170"/>
      <c r="H64" s="93">
        <f>SUM(H54:H63)</f>
        <v>0</v>
      </c>
      <c r="I64" s="93">
        <f>SUM(I54:I63)</f>
        <v>0</v>
      </c>
      <c r="J64" s="86" t="s">
        <v>3</v>
      </c>
      <c r="K64" s="93">
        <f>SUM(K54:K63)</f>
        <v>0</v>
      </c>
      <c r="L64" s="95" t="s">
        <v>3</v>
      </c>
    </row>
    <row r="66" spans="1:12" ht="12" x14ac:dyDescent="0.25">
      <c r="A66" s="79" t="s">
        <v>211</v>
      </c>
      <c r="B66" s="79"/>
    </row>
    <row r="67" spans="1:12" ht="36" customHeight="1" x14ac:dyDescent="0.25">
      <c r="A67" s="99" t="s">
        <v>242</v>
      </c>
      <c r="B67" s="172" t="s">
        <v>16</v>
      </c>
      <c r="C67" s="170"/>
      <c r="D67" s="98" t="s">
        <v>212</v>
      </c>
      <c r="E67" s="98" t="s">
        <v>210</v>
      </c>
      <c r="F67" s="99" t="s">
        <v>213</v>
      </c>
      <c r="G67" s="98" t="s">
        <v>214</v>
      </c>
      <c r="H67" s="98" t="s">
        <v>191</v>
      </c>
      <c r="I67" s="98" t="s">
        <v>192</v>
      </c>
      <c r="J67" s="99" t="s">
        <v>193</v>
      </c>
      <c r="K67" s="96" t="s">
        <v>195</v>
      </c>
      <c r="L67" s="99" t="s">
        <v>196</v>
      </c>
    </row>
    <row r="68" spans="1:12" x14ac:dyDescent="0.25">
      <c r="A68" s="90"/>
      <c r="B68" s="167"/>
      <c r="C68" s="168"/>
      <c r="D68" s="75"/>
      <c r="E68" s="75"/>
      <c r="F68" s="91"/>
      <c r="G68" s="75"/>
      <c r="H68" s="91"/>
      <c r="I68" s="91"/>
      <c r="J68" s="92"/>
      <c r="K68" s="82"/>
      <c r="L68" s="90"/>
    </row>
    <row r="69" spans="1:12" x14ac:dyDescent="0.25">
      <c r="A69" s="90"/>
      <c r="B69" s="167"/>
      <c r="C69" s="168"/>
      <c r="D69" s="75"/>
      <c r="E69" s="75"/>
      <c r="F69" s="91"/>
      <c r="G69" s="75"/>
      <c r="H69" s="91"/>
      <c r="I69" s="91"/>
      <c r="J69" s="92"/>
      <c r="K69" s="82"/>
      <c r="L69" s="90"/>
    </row>
    <row r="70" spans="1:12" x14ac:dyDescent="0.25">
      <c r="A70" s="90"/>
      <c r="B70" s="167"/>
      <c r="C70" s="168"/>
      <c r="D70" s="75"/>
      <c r="E70" s="75"/>
      <c r="F70" s="91"/>
      <c r="G70" s="75"/>
      <c r="H70" s="91"/>
      <c r="I70" s="91"/>
      <c r="J70" s="92"/>
      <c r="K70" s="82"/>
      <c r="L70" s="90"/>
    </row>
    <row r="71" spans="1:12" x14ac:dyDescent="0.25">
      <c r="A71" s="90"/>
      <c r="B71" s="167"/>
      <c r="C71" s="168"/>
      <c r="D71" s="75"/>
      <c r="E71" s="75"/>
      <c r="F71" s="91"/>
      <c r="G71" s="75"/>
      <c r="H71" s="91"/>
      <c r="I71" s="91"/>
      <c r="J71" s="92"/>
      <c r="K71" s="82"/>
      <c r="L71" s="90"/>
    </row>
    <row r="72" spans="1:12" x14ac:dyDescent="0.25">
      <c r="A72" s="90"/>
      <c r="B72" s="167"/>
      <c r="C72" s="168"/>
      <c r="D72" s="75"/>
      <c r="E72" s="75"/>
      <c r="F72" s="91"/>
      <c r="G72" s="75"/>
      <c r="H72" s="91"/>
      <c r="I72" s="91"/>
      <c r="J72" s="92"/>
      <c r="K72" s="82"/>
      <c r="L72" s="90"/>
    </row>
    <row r="73" spans="1:12" x14ac:dyDescent="0.25">
      <c r="A73" s="90"/>
      <c r="B73" s="167"/>
      <c r="C73" s="168"/>
      <c r="D73" s="75"/>
      <c r="E73" s="75"/>
      <c r="F73" s="91"/>
      <c r="G73" s="75"/>
      <c r="H73" s="91"/>
      <c r="I73" s="91"/>
      <c r="J73" s="92"/>
      <c r="K73" s="82"/>
      <c r="L73" s="90"/>
    </row>
    <row r="74" spans="1:12" x14ac:dyDescent="0.25">
      <c r="A74" s="90"/>
      <c r="B74" s="167"/>
      <c r="C74" s="168"/>
      <c r="D74" s="75"/>
      <c r="E74" s="75"/>
      <c r="F74" s="91"/>
      <c r="G74" s="75"/>
      <c r="H74" s="91"/>
      <c r="I74" s="91"/>
      <c r="J74" s="92"/>
      <c r="K74" s="82"/>
      <c r="L74" s="90"/>
    </row>
    <row r="75" spans="1:12" x14ac:dyDescent="0.25">
      <c r="A75" s="90"/>
      <c r="B75" s="167"/>
      <c r="C75" s="168"/>
      <c r="D75" s="75"/>
      <c r="E75" s="75"/>
      <c r="F75" s="91"/>
      <c r="G75" s="75"/>
      <c r="H75" s="91"/>
      <c r="I75" s="91"/>
      <c r="J75" s="92"/>
      <c r="K75" s="82"/>
      <c r="L75" s="90"/>
    </row>
    <row r="76" spans="1:12" x14ac:dyDescent="0.25">
      <c r="A76" s="90"/>
      <c r="B76" s="167"/>
      <c r="C76" s="168"/>
      <c r="D76" s="75"/>
      <c r="E76" s="75"/>
      <c r="F76" s="91"/>
      <c r="G76" s="75"/>
      <c r="H76" s="91"/>
      <c r="I76" s="91"/>
      <c r="J76" s="92"/>
      <c r="K76" s="82"/>
      <c r="L76" s="90"/>
    </row>
    <row r="77" spans="1:12" x14ac:dyDescent="0.25">
      <c r="A77" s="90"/>
      <c r="B77" s="167"/>
      <c r="C77" s="168"/>
      <c r="D77" s="75"/>
      <c r="E77" s="75"/>
      <c r="F77" s="91"/>
      <c r="G77" s="75"/>
      <c r="H77" s="91"/>
      <c r="I77" s="91"/>
      <c r="J77" s="92"/>
      <c r="K77" s="82"/>
      <c r="L77" s="90"/>
    </row>
    <row r="78" spans="1:12" ht="12" x14ac:dyDescent="0.25">
      <c r="A78" s="96" t="s">
        <v>2</v>
      </c>
      <c r="B78" s="169" t="s">
        <v>3</v>
      </c>
      <c r="C78" s="170"/>
      <c r="D78" s="93">
        <f>SUM(D68:D77)</f>
        <v>0</v>
      </c>
      <c r="E78" s="93">
        <f>SUM(E68:E77)</f>
        <v>0</v>
      </c>
      <c r="F78" s="86" t="s">
        <v>3</v>
      </c>
      <c r="G78" s="93">
        <f>SUM(G68:G77)</f>
        <v>0</v>
      </c>
      <c r="H78" s="86" t="s">
        <v>3</v>
      </c>
      <c r="I78" s="86" t="s">
        <v>3</v>
      </c>
      <c r="J78" s="87" t="s">
        <v>3</v>
      </c>
      <c r="K78" s="94" t="s">
        <v>3</v>
      </c>
      <c r="L78" s="95" t="s">
        <v>3</v>
      </c>
    </row>
  </sheetData>
  <mergeCells count="80">
    <mergeCell ref="L11:L12"/>
    <mergeCell ref="M11:R11"/>
    <mergeCell ref="G2:I4"/>
    <mergeCell ref="A8:E8"/>
    <mergeCell ref="G8:H8"/>
    <mergeCell ref="A11:A12"/>
    <mergeCell ref="B11:B12"/>
    <mergeCell ref="C11:C12"/>
    <mergeCell ref="D11:D12"/>
    <mergeCell ref="E11:E12"/>
    <mergeCell ref="F11:F12"/>
    <mergeCell ref="G11:G12"/>
    <mergeCell ref="E39:G39"/>
    <mergeCell ref="H11:H12"/>
    <mergeCell ref="I11:I12"/>
    <mergeCell ref="J11:J12"/>
    <mergeCell ref="K11:K12"/>
    <mergeCell ref="A13:B13"/>
    <mergeCell ref="A24:B24"/>
    <mergeCell ref="A25:B25"/>
    <mergeCell ref="A36:B36"/>
    <mergeCell ref="B39:D39"/>
    <mergeCell ref="B40:D40"/>
    <mergeCell ref="E40:G40"/>
    <mergeCell ref="B41:D41"/>
    <mergeCell ref="E41:G41"/>
    <mergeCell ref="B42:D42"/>
    <mergeCell ref="E42:G42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49:D49"/>
    <mergeCell ref="E49:G49"/>
    <mergeCell ref="B50:D50"/>
    <mergeCell ref="E50:G50"/>
    <mergeCell ref="B53:D53"/>
    <mergeCell ref="E53:G53"/>
    <mergeCell ref="B54:D54"/>
    <mergeCell ref="E54:G54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8:C68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7:C67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74:C74"/>
  </mergeCells>
  <conditionalFormatting sqref="Q10">
    <cfRule type="cellIs" dxfId="15" priority="5" operator="equal">
      <formula>""</formula>
    </cfRule>
  </conditionalFormatting>
  <conditionalFormatting sqref="R10">
    <cfRule type="cellIs" dxfId="14" priority="4" operator="equal">
      <formula>""</formula>
    </cfRule>
  </conditionalFormatting>
  <conditionalFormatting sqref="Q10">
    <cfRule type="cellIs" dxfId="13" priority="3" operator="equal">
      <formula>""</formula>
    </cfRule>
  </conditionalFormatting>
  <conditionalFormatting sqref="R10">
    <cfRule type="cellIs" dxfId="12" priority="2" operator="equal">
      <formula>""</formula>
    </cfRule>
  </conditionalFormatting>
  <conditionalFormatting sqref="A8:E8 G8:H8 R3">
    <cfRule type="cellIs" dxfId="11" priority="1" operator="equal">
      <formula>""</formula>
    </cfRule>
  </conditionalFormatting>
  <dataValidations count="6">
    <dataValidation type="list" allowBlank="1" showInputMessage="1" showErrorMessage="1" sqref="R10" xr:uid="{51331FF1-9512-4FDD-A51A-1E212A902451}">
      <formula1>valuta</formula1>
    </dataValidation>
    <dataValidation type="list" allowBlank="1" showInputMessage="1" showErrorMessage="1" sqref="J14:J23 J26:J35" xr:uid="{874C04F3-CB2F-474F-B614-B66190C94D5D}">
      <formula1>dinamika2</formula1>
    </dataValidation>
    <dataValidation type="list" allowBlank="1" showInputMessage="1" showErrorMessage="1" sqref="I14:I23 I26:I35" xr:uid="{F02B4082-7721-4883-B200-75B187C13DD0}">
      <formula1>otplata1</formula1>
    </dataValidation>
    <dataValidation type="list" allowBlank="1" showInputMessage="1" showErrorMessage="1" sqref="A54:A63" xr:uid="{27728F0E-49EC-4370-B281-7DA6B65C61B0}">
      <formula1>osnova1</formula1>
    </dataValidation>
    <dataValidation type="list" allowBlank="1" showInputMessage="1" showErrorMessage="1" sqref="A40:A49" xr:uid="{49FF9147-A0E4-40ED-A67B-99C567C9139C}">
      <formula1>vrsta2</formula1>
    </dataValidation>
    <dataValidation type="list" allowBlank="1" showInputMessage="1" showErrorMessage="1" sqref="B14:B23 B26:B35" xr:uid="{C8894B73-544D-4E1F-97AF-6CA5EDA65C65}">
      <formula1>vrsta1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F2A56-FC25-43E3-8A10-913CE30FD7FC}">
  <dimension ref="A1:Y20"/>
  <sheetViews>
    <sheetView showGridLines="0" zoomScaleNormal="100" workbookViewId="0">
      <selection activeCell="E35" sqref="E35"/>
    </sheetView>
  </sheetViews>
  <sheetFormatPr defaultColWidth="13.6640625" defaultRowHeight="11.4" x14ac:dyDescent="0.25"/>
  <cols>
    <col min="1" max="1" width="50.6640625" style="69" customWidth="1"/>
    <col min="2" max="5" width="20.6640625" style="69" customWidth="1"/>
    <col min="6" max="6" width="5.6640625" style="69" customWidth="1"/>
    <col min="7" max="16384" width="13.6640625" style="69"/>
  </cols>
  <sheetData>
    <row r="1" spans="1:25" s="1" customFormat="1" ht="12" x14ac:dyDescent="0.25">
      <c r="E1" s="3" t="s">
        <v>215</v>
      </c>
      <c r="G1" s="1" t="s">
        <v>216</v>
      </c>
    </row>
    <row r="2" spans="1:25" s="1" customFormat="1" ht="12" customHeight="1" x14ac:dyDescent="0.25">
      <c r="B2" s="132" t="s">
        <v>217</v>
      </c>
      <c r="C2" s="132"/>
    </row>
    <row r="3" spans="1:25" s="1" customFormat="1" ht="12" customHeight="1" x14ac:dyDescent="0.25">
      <c r="B3" s="132"/>
      <c r="C3" s="132"/>
      <c r="D3" s="4" t="s">
        <v>4</v>
      </c>
      <c r="E3" s="80"/>
      <c r="G3" s="189" t="s">
        <v>218</v>
      </c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5" s="1" customFormat="1" ht="12" customHeight="1" x14ac:dyDescent="0.25">
      <c r="B4" s="132"/>
      <c r="C4" s="132"/>
      <c r="D4" s="5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</row>
    <row r="5" spans="1:25" ht="12" customHeight="1" x14ac:dyDescent="0.25"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</row>
    <row r="6" spans="1:25" ht="12" customHeight="1" x14ac:dyDescent="0.25"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5" ht="12" customHeight="1" x14ac:dyDescent="0.25">
      <c r="A7" s="68" t="s">
        <v>0</v>
      </c>
      <c r="D7" s="68" t="s">
        <v>1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</row>
    <row r="8" spans="1:25" ht="12" customHeight="1" x14ac:dyDescent="0.25">
      <c r="A8" s="166"/>
      <c r="B8" s="166"/>
      <c r="D8" s="152"/>
      <c r="E8" s="15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</row>
    <row r="9" spans="1:25" ht="12" customHeight="1" x14ac:dyDescent="0.25"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</row>
    <row r="10" spans="1:25" ht="12" customHeight="1" x14ac:dyDescent="0.25"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12" customHeight="1" x14ac:dyDescent="0.25">
      <c r="A11" s="68" t="s">
        <v>220</v>
      </c>
      <c r="G11" s="190" t="s">
        <v>219</v>
      </c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</row>
    <row r="12" spans="1:25" ht="12" customHeight="1" x14ac:dyDescent="0.25">
      <c r="A12" s="157" t="s">
        <v>221</v>
      </c>
      <c r="B12" s="160" t="s">
        <v>222</v>
      </c>
      <c r="C12" s="160"/>
      <c r="D12" s="160"/>
      <c r="E12" s="16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</row>
    <row r="13" spans="1:25" ht="12" customHeight="1" x14ac:dyDescent="0.25">
      <c r="A13" s="157"/>
      <c r="B13" s="101"/>
      <c r="C13" s="101"/>
      <c r="D13" s="101"/>
      <c r="E13" s="101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</row>
    <row r="14" spans="1:25" ht="12" customHeight="1" x14ac:dyDescent="0.25">
      <c r="A14" s="73" t="s">
        <v>224</v>
      </c>
      <c r="B14" s="102"/>
      <c r="C14" s="102"/>
      <c r="D14" s="102"/>
      <c r="E14" s="102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</row>
    <row r="15" spans="1:25" ht="12" customHeight="1" x14ac:dyDescent="0.25">
      <c r="A15" s="73" t="s">
        <v>225</v>
      </c>
      <c r="B15" s="75"/>
      <c r="C15" s="75"/>
      <c r="D15" s="75"/>
      <c r="E15" s="75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</row>
    <row r="16" spans="1:25" ht="35.4" x14ac:dyDescent="0.25">
      <c r="A16" s="73" t="s">
        <v>226</v>
      </c>
      <c r="B16" s="75"/>
      <c r="C16" s="75"/>
      <c r="D16" s="75"/>
      <c r="E16" s="75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</row>
    <row r="17" spans="1:15" ht="36" x14ac:dyDescent="0.25">
      <c r="A17" s="103" t="s">
        <v>227</v>
      </c>
      <c r="B17" s="75"/>
      <c r="C17" s="75"/>
      <c r="D17" s="75"/>
      <c r="E17" s="75"/>
    </row>
    <row r="18" spans="1:15" ht="24" customHeight="1" x14ac:dyDescent="0.25">
      <c r="A18" s="104" t="s">
        <v>228</v>
      </c>
      <c r="B18" s="77">
        <f>IFERROR(B14/(B15+B16-B17),)</f>
        <v>0</v>
      </c>
      <c r="C18" s="77">
        <f t="shared" ref="C18:E18" si="0">IFERROR(C14/(C15+C16-C17),)</f>
        <v>0</v>
      </c>
      <c r="D18" s="77">
        <f t="shared" si="0"/>
        <v>0</v>
      </c>
      <c r="E18" s="77">
        <f t="shared" si="0"/>
        <v>0</v>
      </c>
      <c r="G18" s="188" t="s">
        <v>223</v>
      </c>
      <c r="H18" s="188"/>
      <c r="I18" s="188"/>
      <c r="J18" s="188"/>
      <c r="K18" s="188"/>
      <c r="L18" s="188"/>
      <c r="M18" s="188"/>
      <c r="N18" s="188"/>
      <c r="O18" s="188"/>
    </row>
    <row r="19" spans="1:15" x14ac:dyDescent="0.25">
      <c r="G19" s="188"/>
      <c r="H19" s="188"/>
      <c r="I19" s="188"/>
      <c r="J19" s="188"/>
      <c r="K19" s="188"/>
      <c r="L19" s="188"/>
      <c r="M19" s="188"/>
      <c r="N19" s="188"/>
      <c r="O19" s="188"/>
    </row>
    <row r="20" spans="1:15" x14ac:dyDescent="0.25">
      <c r="G20" s="188"/>
      <c r="H20" s="188"/>
      <c r="I20" s="188"/>
      <c r="J20" s="188"/>
      <c r="K20" s="188"/>
      <c r="L20" s="188"/>
      <c r="M20" s="188"/>
      <c r="N20" s="188"/>
      <c r="O20" s="188"/>
    </row>
  </sheetData>
  <mergeCells count="8">
    <mergeCell ref="G18:O20"/>
    <mergeCell ref="G3:Y9"/>
    <mergeCell ref="G11:Y16"/>
    <mergeCell ref="B2:C4"/>
    <mergeCell ref="A8:B8"/>
    <mergeCell ref="D8:E8"/>
    <mergeCell ref="A12:A13"/>
    <mergeCell ref="B12:E12"/>
  </mergeCells>
  <conditionalFormatting sqref="E3 D8:E8 A8:B8">
    <cfRule type="cellIs" dxfId="10" priority="1" operator="equal">
      <formula>""</formula>
    </cfRule>
  </conditionalFormatting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Struktura ulaganja</vt:lpstr>
      <vt:lpstr>Struktura ulaganja-EU projekti</vt:lpstr>
      <vt:lpstr>Prihodi</vt:lpstr>
      <vt:lpstr>Prihodi (plan)</vt:lpstr>
      <vt:lpstr>Kupci</vt:lpstr>
      <vt:lpstr>Dobavljači</vt:lpstr>
      <vt:lpstr>Zalihe</vt:lpstr>
      <vt:lpstr>Zaduženost</vt:lpstr>
      <vt:lpstr>VIKR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Kupci!Print_Area</vt:lpstr>
      <vt:lpstr>'Struktura ulaganja'!Print_Area</vt:lpstr>
      <vt:lpstr>'Struktura ulaganja-EU projekti'!Print_Area</vt:lpstr>
      <vt:lpstr>VIKR!Print_Area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2019-04-29T08:52:05Z</cp:lastPrinted>
  <dcterms:created xsi:type="dcterms:W3CDTF">2018-11-05T09:50:24Z</dcterms:created>
  <dcterms:modified xsi:type="dcterms:W3CDTF">2020-06-29T08:41:11Z</dcterms:modified>
</cp:coreProperties>
</file>