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izravno\"/>
    </mc:Choice>
  </mc:AlternateContent>
  <xr:revisionPtr revIDLastSave="0" documentId="13_ncr:1_{377DD513-3B9E-4EC6-BFC2-9A226CAEAC2D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Zaduženost!$A$1:$AA$78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H49" i="19" l="1"/>
  <c r="H35" i="16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H19" i="19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5" i="19" s="1"/>
  <c r="H54" i="19" s="1"/>
  <c r="H56" i="19" s="1"/>
  <c r="E35" i="19" l="1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43" i="16" s="1"/>
  <c r="H24" i="16"/>
  <c r="G15" i="16"/>
  <c r="C15" i="16"/>
  <c r="C23" i="16" s="1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<sst xmlns="http://schemas.openxmlformats.org/spreadsheetml/2006/main" count="478" uniqueCount="243">
  <si>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</si>
  <si>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</si>
  <si>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</si>
  <si>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</si>
  <si>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</si>
  <si>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</si>
  <si>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</si>
  <si>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</si>
  <si>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</si>
  <si>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</si>
  <si>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</si>
  <si>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</si>
  <si>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</si>
  <si>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</si>
  <si>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</si>
  <si>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</si>
  <si>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</si>
  <si>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</si>
  <si>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</si>
  <si>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</si>
  <si>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</si>
  <si>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</si>
  <si>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</si>
  <si>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</si>
  <si>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</si>
  <si>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</si>
  <si>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</si>
  <si>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</si>
  <si>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</si>
  <si>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</si>
  <si>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</si>
  <si>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</si>
  <si>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</si>
  <si>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</si>
  <si>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</si>
  <si>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</si>
  <si>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</si>
  <si>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</si>
  <si>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</si>
  <si>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</si>
  <si>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</si>
  <si>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</si>
  <si>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</si>
  <si>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</si>
  <si>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</si>
  <si>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</si>
  <si>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</si>
  <si>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</si>
  <si>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</si>
  <si>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</si>
  <si>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</si>
  <si>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</si>
  <si>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</si>
  <si>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</si>
  <si>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</si>
  <si>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</si>
  <si>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</si>
  <si>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</si>
  <si>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</si>
  <si>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</si>
  <si>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</si>
  <si>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</si>
  <si>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</si>
  <si>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</si>
  <si>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</si>
  <si>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</si>
  <si>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</si>
  <si>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</si>
  <si>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</si>
  <si>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</si>
  <si>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</si>
  <si>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</si>
  <si>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</si>
  <si>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</si>
  <si>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</si>
  <si>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</si>
  <si>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</si>
  <si>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</si>
  <si>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</si>
  <si>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</si>
  <si>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</si>
  <si>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</si>
  <si>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</si>
  <si>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</si>
  <si>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</si>
  <si>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</si>
  <si>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</si>
  <si>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</si>
  <si>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</si>
  <si>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</si>
  <si>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</si>
  <si>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</si>
  <si>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</si>
  <si>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</si>
  <si>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</si>
  <si>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</si>
  <si>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</si>
  <si>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</si>
  <si>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</si>
  <si>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</si>
  <si>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</si>
  <si>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</si>
  <si>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</si>
  <si>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</si>
  <si>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</si>
  <si>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</si>
  <si>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</si>
  <si>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</si>
  <si>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</si>
  <si>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</si>
  <si>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</si>
  <si>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</si>
  <si>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</si>
  <si>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</si>
  <si>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</si>
  <si>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</si>
  <si>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</si>
  <si>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</si>
  <si>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</si>
  <si>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</si>
  <si>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</si>
  <si>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</si>
  <si>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</si>
  <si>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</si>
  <si>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</si>
  <si>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</si>
  <si>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</si>
  <si>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</si>
  <si>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</si>
  <si>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</si>
  <si>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</si>
  <si>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</si>
  <si>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</si>
  <si>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</si>
  <si>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</si>
  <si>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</si>
  <si>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</si>
  <si>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</si>
  <si>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</si>
  <si>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</si>
  <si>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</si>
  <si>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</si>
  <si>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</si>
  <si>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</si>
  <si>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</si>
  <si>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</si>
  <si>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</si>
  <si>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</si>
  <si>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</si>
  <si>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</si>
  <si>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</si>
  <si>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</si>
  <si>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</si>
  <si>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</si>
  <si>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</si>
  <si>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</si>
  <si>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</si>
  <si>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</si>
  <si>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</si>
  <si>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</si>
  <si>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</si>
  <si>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</si>
  <si>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</si>
  <si>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</si>
  <si>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</si>
  <si>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</si>
  <si>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</si>
  <si>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</si>
  <si>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</si>
  <si>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</si>
  <si>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</si>
  <si>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</si>
  <si>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</si>
  <si>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</si>
  <si>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</si>
  <si>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</si>
  <si>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</si>
  <si>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</si>
  <si>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</si>
  <si>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</si>
  <si>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</si>
  <si>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</si>
  <si>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OIB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</si>
  <si>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</si>
  <si>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</si>
  <si>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</si>
  <si>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</si>
  <si>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</si>
  <si>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</si>
  <si>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</si>
  <si>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</si>
  <si>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</si>
  <si>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</si>
  <si>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</si>
  <si>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</si>
  <si>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</si>
  <si>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</si>
  <si>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</si>
  <si>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</si>
  <si>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</si>
  <si>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</si>
  <si>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</si>
  <si>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</si>
  <si>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</si>
  <si>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</si>
  <si>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</si>
  <si>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</si>
  <si>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</si>
  <si>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</si>
  <si>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</si>
  <si>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</si>
  <si>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</si>
  <si>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</si>
  <si>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</si>
  <si>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</si>
  <si>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</si>
  <si>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</si>
  <si>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</si>
  <si>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</si>
  <si>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</si>
  <si>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</si>
  <si>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</si>
  <si>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</si>
  <si>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</si>
  <si>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</si>
  <si>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</si>
  <si>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</si>
  <si>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</si>
  <si>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</si>
  <si>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</si>
  <si>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</si>
  <si>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</si>
  <si>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</si>
  <si>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</si>
  <si>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</si>
  <si>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</si>
  <si>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</si>
  <si>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</si>
  <si>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</si>
  <si>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</si>
  <si>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Stanje zaliha na 31.12.2020.</t>
  </si>
  <si>
    <t>Završno stanje glavnice na 31.12.2020.</t>
  </si>
  <si>
    <t>Završno stanje na 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</si>
</sst>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5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B9" sqref="B9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1" width="9.140625" style="16"/>
    <col min="12" max="12" width="8.85546875" style="16" customWidth="1"/>
    <col min="13" max="16384" width="9.140625" style="16"/>
  </cols>
  <sheetData>
    <row r="1" spans="1:10" x14ac:dyDescent="0.2">
      <c r="H1" s="13" t="s">
        <v>102</v>
      </c>
    </row>
    <row r="3" spans="1:10" ht="12.75" customHeight="1" x14ac:dyDescent="0.2">
      <c r="C3" s="136" t="s">
        <v>101</v>
      </c>
      <c r="D3" s="136"/>
      <c r="E3" s="136"/>
      <c r="F3" s="9"/>
    </row>
    <row r="4" spans="1:10" ht="12.75" customHeight="1" x14ac:dyDescent="0.2">
      <c r="C4" s="136"/>
      <c r="D4" s="136"/>
      <c r="E4" s="136"/>
      <c r="F4" s="9"/>
      <c r="G4" s="7" t="s">
        <v>32</v>
      </c>
      <c r="H4" s="34"/>
    </row>
    <row r="5" spans="1:10" ht="12.75" customHeight="1" x14ac:dyDescent="0.2">
      <c r="C5" s="136"/>
      <c r="D5" s="136"/>
      <c r="E5" s="136"/>
      <c r="F5" s="9"/>
    </row>
    <row r="7" spans="1:10" s="1" customFormat="1" ht="12" x14ac:dyDescent="0.2">
      <c r="A7" s="11" t="s">
        <v>0</v>
      </c>
      <c r="F7" s="11" t="s">
        <v>1</v>
      </c>
    </row>
    <row r="8" spans="1:10" s="1" customFormat="1" ht="14.25" customHeight="1" x14ac:dyDescent="0.2">
      <c r="A8" s="137"/>
      <c r="B8" s="137"/>
      <c r="C8" s="137"/>
      <c r="D8" s="137"/>
      <c r="F8" s="126"/>
      <c r="G8" s="126"/>
      <c r="H8" s="126"/>
    </row>
    <row r="10" spans="1:10" x14ac:dyDescent="0.2">
      <c r="G10" s="7" t="s">
        <v>205</v>
      </c>
      <c r="H10" s="17"/>
    </row>
    <row r="11" spans="1:10" x14ac:dyDescent="0.2">
      <c r="F11" s="17"/>
      <c r="G11" s="17"/>
      <c r="H11" s="17"/>
    </row>
    <row r="12" spans="1:10" x14ac:dyDescent="0.2">
      <c r="A12" s="4" t="s">
        <v>87</v>
      </c>
      <c r="B12" s="17"/>
      <c r="C12" s="7"/>
      <c r="F12" s="17"/>
      <c r="G12" s="7" t="s">
        <v>138</v>
      </c>
      <c r="H12" s="63"/>
    </row>
    <row r="13" spans="1:10" x14ac:dyDescent="0.2">
      <c r="A13" s="128" t="s">
        <v>88</v>
      </c>
      <c r="B13" s="128" t="s">
        <v>89</v>
      </c>
      <c r="C13" s="128" t="s">
        <v>5</v>
      </c>
      <c r="D13" s="128" t="s">
        <v>90</v>
      </c>
      <c r="E13" s="128" t="s">
        <v>91</v>
      </c>
      <c r="F13" s="128" t="s">
        <v>76</v>
      </c>
      <c r="G13" s="129"/>
      <c r="H13" s="127" t="s">
        <v>93</v>
      </c>
      <c r="I13" s="64">
        <f>+Atributi!B11</f>
        <v>0</v>
      </c>
    </row>
    <row r="14" spans="1:10" x14ac:dyDescent="0.2">
      <c r="A14" s="128"/>
      <c r="B14" s="128"/>
      <c r="C14" s="128"/>
      <c r="D14" s="128"/>
      <c r="E14" s="128"/>
      <c r="F14" s="18" t="s">
        <v>92</v>
      </c>
      <c r="G14" s="19" t="s">
        <v>59</v>
      </c>
      <c r="H14" s="127"/>
      <c r="J14" s="71" t="s">
        <v>172</v>
      </c>
    </row>
    <row r="15" spans="1:10" x14ac:dyDescent="0.2">
      <c r="A15" s="18" t="s">
        <v>94</v>
      </c>
      <c r="B15" s="20" t="s">
        <v>95</v>
      </c>
      <c r="C15" s="21">
        <f>SUM(C16:C21)</f>
        <v>0</v>
      </c>
      <c r="D15" s="21">
        <f>SUM(D16:D21)</f>
        <v>0</v>
      </c>
      <c r="E15" s="21">
        <f>SUM(E16:E21)</f>
        <v>0</v>
      </c>
      <c r="F15" s="21">
        <f>SUM(F16:F21)</f>
        <v>0</v>
      </c>
      <c r="G15" s="22">
        <f>IFERROR(F15/F23,0)</f>
        <v>0</v>
      </c>
      <c r="H15" s="21">
        <f>SUM(H16:H21)</f>
        <v>0</v>
      </c>
    </row>
    <row r="16" spans="1:10" x14ac:dyDescent="0.2">
      <c r="A16" s="30"/>
      <c r="B16" s="31"/>
      <c r="C16" s="23">
        <f>SUM(D16:F16)</f>
        <v>0</v>
      </c>
      <c r="D16" s="32"/>
      <c r="E16" s="32"/>
      <c r="F16" s="32"/>
      <c r="G16" s="24" t="s">
        <v>6</v>
      </c>
      <c r="H16" s="33"/>
    </row>
    <row r="17" spans="1:27" x14ac:dyDescent="0.2">
      <c r="A17" s="30"/>
      <c r="B17" s="31"/>
      <c r="C17" s="23">
        <f t="shared" ref="C17:C21" si="0">SUM(D17:F17)</f>
        <v>0</v>
      </c>
      <c r="D17" s="32"/>
      <c r="E17" s="32"/>
      <c r="F17" s="32"/>
      <c r="G17" s="24" t="s">
        <v>6</v>
      </c>
      <c r="H17" s="33"/>
    </row>
    <row r="18" spans="1:27" x14ac:dyDescent="0.2">
      <c r="A18" s="30"/>
      <c r="B18" s="31"/>
      <c r="C18" s="23">
        <f t="shared" si="0"/>
        <v>0</v>
      </c>
      <c r="D18" s="32"/>
      <c r="E18" s="32"/>
      <c r="F18" s="32"/>
      <c r="G18" s="24" t="s">
        <v>6</v>
      </c>
      <c r="H18" s="33"/>
    </row>
    <row r="19" spans="1:27" x14ac:dyDescent="0.2">
      <c r="A19" s="30"/>
      <c r="B19" s="31"/>
      <c r="C19" s="23">
        <f t="shared" si="0"/>
        <v>0</v>
      </c>
      <c r="D19" s="32"/>
      <c r="E19" s="32"/>
      <c r="F19" s="32"/>
      <c r="G19" s="24" t="s">
        <v>6</v>
      </c>
      <c r="H19" s="33"/>
    </row>
    <row r="20" spans="1:27" x14ac:dyDescent="0.2">
      <c r="A20" s="30"/>
      <c r="B20" s="31"/>
      <c r="C20" s="23">
        <f t="shared" si="0"/>
        <v>0</v>
      </c>
      <c r="D20" s="32"/>
      <c r="E20" s="32"/>
      <c r="F20" s="32"/>
      <c r="G20" s="24" t="s">
        <v>6</v>
      </c>
      <c r="H20" s="33"/>
    </row>
    <row r="21" spans="1:27" x14ac:dyDescent="0.2">
      <c r="A21" s="30"/>
      <c r="B21" s="31"/>
      <c r="C21" s="23">
        <f t="shared" si="0"/>
        <v>0</v>
      </c>
      <c r="D21" s="32"/>
      <c r="E21" s="32"/>
      <c r="F21" s="32"/>
      <c r="G21" s="24" t="s">
        <v>6</v>
      </c>
      <c r="H21" s="33"/>
    </row>
    <row r="22" spans="1:27" x14ac:dyDescent="0.2">
      <c r="A22" s="18" t="s">
        <v>96</v>
      </c>
      <c r="B22" s="20" t="s">
        <v>98</v>
      </c>
      <c r="C22" s="25">
        <f>SUM(D22:F22)</f>
        <v>0</v>
      </c>
      <c r="D22" s="32"/>
      <c r="E22" s="32"/>
      <c r="F22" s="32"/>
      <c r="G22" s="24">
        <f>IFERROR(F22/F23,0)</f>
        <v>0</v>
      </c>
      <c r="H22" s="33"/>
    </row>
    <row r="23" spans="1:27" x14ac:dyDescent="0.2">
      <c r="A23" s="18" t="s">
        <v>97</v>
      </c>
      <c r="B23" s="20" t="s">
        <v>99</v>
      </c>
      <c r="C23" s="21">
        <f>+C15+C22</f>
        <v>0</v>
      </c>
      <c r="D23" s="21">
        <f>+D15+D22</f>
        <v>0</v>
      </c>
      <c r="E23" s="21">
        <f>+E15+E22</f>
        <v>0</v>
      </c>
      <c r="F23" s="21">
        <f>+F15+F22</f>
        <v>0</v>
      </c>
      <c r="G23" s="22">
        <v>1</v>
      </c>
      <c r="H23" s="26">
        <f>H15+H22</f>
        <v>0</v>
      </c>
    </row>
    <row r="24" spans="1:27" x14ac:dyDescent="0.2">
      <c r="A24" s="18" t="s">
        <v>97</v>
      </c>
      <c r="B24" s="20" t="s">
        <v>100</v>
      </c>
      <c r="C24" s="27">
        <v>1</v>
      </c>
      <c r="D24" s="28">
        <f>IFERROR(D23/C23,0)</f>
        <v>0</v>
      </c>
      <c r="E24" s="28">
        <f>IFERROR(E23/C23,0)</f>
        <v>0</v>
      </c>
      <c r="F24" s="28">
        <f>IFERROR(F23/C23,0)</f>
        <v>0</v>
      </c>
      <c r="G24" s="29" t="s">
        <v>6</v>
      </c>
      <c r="H24" s="22">
        <f>IFERROR(H23/F23,0)</f>
        <v>0</v>
      </c>
    </row>
    <row r="25" spans="1:27" x14ac:dyDescent="0.2">
      <c r="A25" s="76"/>
      <c r="B25" s="77"/>
      <c r="C25" s="78"/>
      <c r="D25" s="78"/>
      <c r="E25" s="78"/>
      <c r="F25" s="78"/>
      <c r="G25" s="78"/>
      <c r="H25" s="78"/>
    </row>
    <row r="26" spans="1:27" s="1" customFormat="1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1" customFormat="1" ht="12.75" customHeight="1" x14ac:dyDescent="0.2">
      <c r="A27" s="73" t="s">
        <v>75</v>
      </c>
      <c r="B27" s="68"/>
      <c r="C27" s="68"/>
      <c r="D27" s="68"/>
      <c r="E27" s="68"/>
      <c r="F27" s="68"/>
      <c r="G27" s="7" t="s">
        <v>138</v>
      </c>
      <c r="H27" s="63"/>
      <c r="I27" s="35"/>
      <c r="L27" s="6"/>
      <c r="M27" s="74"/>
      <c r="N27" s="74"/>
      <c r="O27" s="74"/>
      <c r="P27" s="75"/>
      <c r="Q27" s="35"/>
      <c r="R27" s="35"/>
    </row>
    <row r="28" spans="1:27" s="1" customFormat="1" ht="12.75" customHeight="1" x14ac:dyDescent="0.2">
      <c r="A28" s="130" t="s">
        <v>166</v>
      </c>
      <c r="B28" s="131"/>
      <c r="C28" s="131"/>
      <c r="D28" s="131"/>
      <c r="E28" s="131"/>
      <c r="F28" s="131"/>
      <c r="G28" s="132"/>
      <c r="H28" s="80">
        <f>SUM(H29:H34)</f>
        <v>0</v>
      </c>
      <c r="I28" s="72"/>
      <c r="J28" s="72"/>
      <c r="K28" s="72"/>
      <c r="L28" s="72"/>
      <c r="M28" s="72"/>
      <c r="N28" s="72"/>
      <c r="O28" s="72"/>
      <c r="P28" s="72"/>
      <c r="Q28" s="35"/>
      <c r="R28" s="35"/>
    </row>
    <row r="29" spans="1:27" s="1" customFormat="1" ht="12.75" customHeight="1" x14ac:dyDescent="0.2">
      <c r="A29" s="133" t="s">
        <v>200</v>
      </c>
      <c r="B29" s="134"/>
      <c r="C29" s="134"/>
      <c r="D29" s="134"/>
      <c r="E29" s="134"/>
      <c r="F29" s="134"/>
      <c r="G29" s="135"/>
      <c r="H29" s="81"/>
      <c r="I29" s="68"/>
      <c r="J29" s="72"/>
      <c r="K29" s="72"/>
      <c r="L29" s="72"/>
      <c r="M29" s="72"/>
      <c r="N29" s="72"/>
      <c r="O29" s="72"/>
      <c r="P29" s="72"/>
      <c r="Q29" s="35"/>
      <c r="R29" s="35"/>
    </row>
    <row r="30" spans="1:27" s="1" customFormat="1" ht="12.75" customHeight="1" x14ac:dyDescent="0.2">
      <c r="A30" s="133" t="s">
        <v>201</v>
      </c>
      <c r="B30" s="134"/>
      <c r="C30" s="134"/>
      <c r="D30" s="134"/>
      <c r="E30" s="134"/>
      <c r="F30" s="134"/>
      <c r="G30" s="135"/>
      <c r="H30" s="81"/>
      <c r="I30" s="68"/>
      <c r="J30" s="72"/>
      <c r="K30" s="72"/>
      <c r="L30" s="72"/>
      <c r="M30" s="72"/>
      <c r="N30" s="72"/>
      <c r="O30" s="72"/>
      <c r="P30" s="72"/>
      <c r="Q30" s="35"/>
      <c r="R30" s="35"/>
    </row>
    <row r="31" spans="1:27" s="1" customFormat="1" ht="12.75" customHeight="1" x14ac:dyDescent="0.2">
      <c r="A31" s="133" t="s">
        <v>202</v>
      </c>
      <c r="B31" s="134"/>
      <c r="C31" s="134"/>
      <c r="D31" s="134"/>
      <c r="E31" s="134"/>
      <c r="F31" s="134"/>
      <c r="G31" s="135"/>
      <c r="H31" s="81"/>
      <c r="I31" s="68"/>
      <c r="J31" s="72"/>
      <c r="K31" s="72"/>
      <c r="L31" s="72"/>
      <c r="M31" s="72"/>
      <c r="N31" s="72"/>
      <c r="O31" s="72"/>
      <c r="P31" s="72"/>
      <c r="Q31" s="35"/>
      <c r="R31" s="35"/>
    </row>
    <row r="32" spans="1:27" s="1" customFormat="1" ht="12.75" customHeight="1" x14ac:dyDescent="0.2">
      <c r="A32" s="133" t="s">
        <v>203</v>
      </c>
      <c r="B32" s="134"/>
      <c r="C32" s="134"/>
      <c r="D32" s="134"/>
      <c r="E32" s="134"/>
      <c r="F32" s="134"/>
      <c r="G32" s="135"/>
      <c r="H32" s="81"/>
      <c r="I32" s="68"/>
      <c r="J32" s="72"/>
      <c r="K32" s="72"/>
      <c r="L32" s="72"/>
      <c r="M32" s="72"/>
      <c r="N32" s="72"/>
      <c r="O32" s="72"/>
      <c r="P32" s="72"/>
      <c r="Q32" s="35"/>
      <c r="R32" s="35"/>
    </row>
    <row r="33" spans="1:21" s="1" customFormat="1" ht="12.75" customHeight="1" x14ac:dyDescent="0.2">
      <c r="A33" s="133" t="s">
        <v>184</v>
      </c>
      <c r="B33" s="134"/>
      <c r="C33" s="134"/>
      <c r="D33" s="134"/>
      <c r="E33" s="134"/>
      <c r="F33" s="134"/>
      <c r="G33" s="135"/>
      <c r="H33" s="81"/>
      <c r="I33" s="68"/>
      <c r="J33" s="72"/>
      <c r="K33" s="72"/>
      <c r="L33" s="72"/>
      <c r="M33" s="72"/>
      <c r="N33" s="72"/>
      <c r="O33" s="72"/>
      <c r="P33" s="72"/>
      <c r="Q33" s="35"/>
      <c r="R33" s="35"/>
    </row>
    <row r="34" spans="1:21" s="1" customFormat="1" ht="12.75" customHeight="1" x14ac:dyDescent="0.2">
      <c r="A34" s="133" t="s">
        <v>185</v>
      </c>
      <c r="B34" s="134"/>
      <c r="C34" s="134"/>
      <c r="D34" s="134"/>
      <c r="E34" s="134"/>
      <c r="F34" s="134"/>
      <c r="G34" s="135"/>
      <c r="H34" s="81"/>
      <c r="I34" s="68"/>
      <c r="J34" s="72"/>
      <c r="K34" s="72"/>
      <c r="L34" s="72"/>
      <c r="M34" s="72"/>
      <c r="N34" s="72"/>
      <c r="O34" s="72"/>
      <c r="P34" s="72"/>
      <c r="Q34" s="35"/>
      <c r="R34" s="35"/>
    </row>
    <row r="35" spans="1:21" s="1" customFormat="1" ht="12.75" customHeight="1" x14ac:dyDescent="0.2">
      <c r="A35" s="130" t="s">
        <v>167</v>
      </c>
      <c r="B35" s="131"/>
      <c r="C35" s="131"/>
      <c r="D35" s="131"/>
      <c r="E35" s="131"/>
      <c r="F35" s="131"/>
      <c r="G35" s="132"/>
      <c r="H35" s="80">
        <f>SUM(H36:H40)</f>
        <v>0</v>
      </c>
      <c r="I35" s="68"/>
      <c r="J35" s="72"/>
      <c r="K35" s="72"/>
      <c r="L35" s="72"/>
      <c r="M35" s="72"/>
      <c r="N35" s="72"/>
      <c r="O35" s="72"/>
      <c r="P35" s="72"/>
      <c r="Q35" s="35"/>
      <c r="R35" s="35"/>
    </row>
    <row r="36" spans="1:21" s="1" customFormat="1" ht="12.75" customHeight="1" x14ac:dyDescent="0.2">
      <c r="A36" s="133" t="s">
        <v>168</v>
      </c>
      <c r="B36" s="134"/>
      <c r="C36" s="134"/>
      <c r="D36" s="134"/>
      <c r="E36" s="134"/>
      <c r="F36" s="134"/>
      <c r="G36" s="135"/>
      <c r="H36" s="81"/>
      <c r="I36" s="68"/>
      <c r="J36" s="72"/>
      <c r="K36" s="72"/>
      <c r="L36" s="72"/>
      <c r="M36" s="72"/>
      <c r="N36" s="72"/>
      <c r="O36" s="72"/>
      <c r="P36" s="72"/>
      <c r="Q36" s="35"/>
      <c r="R36" s="35"/>
    </row>
    <row r="37" spans="1:21" s="1" customFormat="1" ht="12.75" customHeight="1" x14ac:dyDescent="0.2">
      <c r="A37" s="133" t="s">
        <v>204</v>
      </c>
      <c r="B37" s="134"/>
      <c r="C37" s="134"/>
      <c r="D37" s="134"/>
      <c r="E37" s="134"/>
      <c r="F37" s="134"/>
      <c r="G37" s="135"/>
      <c r="H37" s="81"/>
      <c r="I37" s="68"/>
      <c r="J37" s="72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 s="1" customFormat="1" ht="12.75" customHeight="1" x14ac:dyDescent="0.2">
      <c r="A38" s="133" t="s">
        <v>170</v>
      </c>
      <c r="B38" s="134"/>
      <c r="C38" s="134"/>
      <c r="D38" s="134"/>
      <c r="E38" s="134"/>
      <c r="F38" s="134"/>
      <c r="G38" s="135"/>
      <c r="H38" s="81"/>
      <c r="I38" s="68"/>
      <c r="J38" s="72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1" customFormat="1" ht="12.75" customHeight="1" x14ac:dyDescent="0.2">
      <c r="A39" s="133" t="s">
        <v>171</v>
      </c>
      <c r="B39" s="134"/>
      <c r="C39" s="134"/>
      <c r="D39" s="134"/>
      <c r="E39" s="134"/>
      <c r="F39" s="134"/>
      <c r="G39" s="135"/>
      <c r="H39" s="81"/>
      <c r="J39" s="72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1" s="1" customFormat="1" ht="12.75" customHeight="1" x14ac:dyDescent="0.2">
      <c r="A40" s="104"/>
      <c r="B40" s="105"/>
      <c r="C40" s="105"/>
      <c r="D40" s="105"/>
      <c r="E40" s="105"/>
      <c r="F40" s="105"/>
      <c r="G40" s="106"/>
      <c r="H40" s="81"/>
      <c r="J40" s="72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1" s="1" customFormat="1" ht="12.75" customHeight="1" x14ac:dyDescent="0.2">
      <c r="A41" s="130" t="s">
        <v>76</v>
      </c>
      <c r="B41" s="131"/>
      <c r="C41" s="131"/>
      <c r="D41" s="131"/>
      <c r="E41" s="131"/>
      <c r="F41" s="131"/>
      <c r="G41" s="132"/>
      <c r="H41" s="80">
        <f>H42</f>
        <v>0</v>
      </c>
      <c r="J41" s="72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1" s="1" customFormat="1" ht="12.75" customHeight="1" x14ac:dyDescent="0.2">
      <c r="A42" s="133" t="s">
        <v>220</v>
      </c>
      <c r="B42" s="134"/>
      <c r="C42" s="134"/>
      <c r="D42" s="134"/>
      <c r="E42" s="134"/>
      <c r="F42" s="134"/>
      <c r="G42" s="135"/>
      <c r="H42" s="81">
        <f>+F23</f>
        <v>0</v>
      </c>
      <c r="J42" s="72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1" s="1" customFormat="1" ht="12.75" customHeight="1" x14ac:dyDescent="0.2">
      <c r="A43" s="140" t="s">
        <v>5</v>
      </c>
      <c r="B43" s="141"/>
      <c r="C43" s="141"/>
      <c r="D43" s="141"/>
      <c r="E43" s="141"/>
      <c r="F43" s="141"/>
      <c r="G43" s="142"/>
      <c r="H43" s="82">
        <f>H28+H35+H41</f>
        <v>0</v>
      </c>
      <c r="I43" s="68"/>
      <c r="J43" s="72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6" spans="1:21" ht="12.75" customHeight="1" x14ac:dyDescent="0.2">
      <c r="A46" s="130" t="s">
        <v>221</v>
      </c>
      <c r="B46" s="131"/>
      <c r="C46" s="131"/>
      <c r="D46" s="131"/>
      <c r="E46" s="131"/>
      <c r="F46" s="131"/>
      <c r="G46" s="131"/>
      <c r="H46" s="132"/>
    </row>
    <row r="47" spans="1:21" ht="91.5" customHeight="1" x14ac:dyDescent="0.2">
      <c r="A47" s="138"/>
      <c r="B47" s="138"/>
      <c r="C47" s="138"/>
      <c r="D47" s="138"/>
      <c r="E47" s="138"/>
      <c r="F47" s="138"/>
      <c r="G47" s="138"/>
      <c r="H47" s="138"/>
      <c r="J47" s="139" t="s">
        <v>222</v>
      </c>
      <c r="K47" s="139"/>
      <c r="L47" s="139"/>
      <c r="M47" s="139"/>
      <c r="N47" s="139"/>
      <c r="O47" s="139"/>
      <c r="P47" s="139"/>
      <c r="Q47" s="139"/>
      <c r="R47" s="139"/>
      <c r="S47" s="139"/>
    </row>
    <row r="48" spans="1:21" x14ac:dyDescent="0.2"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10:19" x14ac:dyDescent="0.2"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10:19" x14ac:dyDescent="0.2"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10:19" x14ac:dyDescent="0.2">
      <c r="J51" s="139"/>
      <c r="K51" s="139"/>
      <c r="L51" s="139"/>
      <c r="M51" s="139"/>
      <c r="N51" s="139"/>
      <c r="O51" s="139"/>
      <c r="P51" s="139"/>
      <c r="Q51" s="139"/>
      <c r="R51" s="139"/>
      <c r="S51" s="139"/>
    </row>
    <row r="52" spans="10:19" x14ac:dyDescent="0.2"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10:19" x14ac:dyDescent="0.2">
      <c r="J53" s="139"/>
      <c r="K53" s="139"/>
      <c r="L53" s="139"/>
      <c r="M53" s="139"/>
      <c r="N53" s="139"/>
      <c r="O53" s="139"/>
      <c r="P53" s="139"/>
      <c r="Q53" s="139"/>
      <c r="R53" s="139"/>
      <c r="S53" s="139"/>
    </row>
    <row r="54" spans="10:19" x14ac:dyDescent="0.2">
      <c r="J54" s="139"/>
      <c r="K54" s="139"/>
      <c r="L54" s="139"/>
      <c r="M54" s="139"/>
      <c r="N54" s="139"/>
      <c r="O54" s="139"/>
      <c r="P54" s="139"/>
      <c r="Q54" s="139"/>
      <c r="R54" s="139"/>
      <c r="S54" s="139"/>
    </row>
    <row r="55" spans="10:19" x14ac:dyDescent="0.2"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</sheetData>
  <mergeCells count="28"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44" priority="6" operator="equal">
      <formula>""</formula>
    </cfRule>
  </conditionalFormatting>
  <conditionalFormatting sqref="H27">
    <cfRule type="cellIs" dxfId="43" priority="3" operator="equal">
      <formula>""</formula>
    </cfRule>
  </conditionalFormatting>
  <conditionalFormatting sqref="H4 A8:D8 F8:H8">
    <cfRule type="cellIs" dxfId="42" priority="2" operator="equal">
      <formula>""</formula>
    </cfRule>
  </conditionalFormatting>
  <conditionalFormatting sqref="H10">
    <cfRule type="cellIs" dxfId="41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6" customWidth="1"/>
    <col min="8" max="8" width="8.140625" style="16" customWidth="1"/>
    <col min="9" max="16384" width="9.140625" style="16"/>
  </cols>
  <sheetData>
    <row r="1" spans="1:7" x14ac:dyDescent="0.2">
      <c r="E1" s="13" t="s">
        <v>226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36" t="s">
        <v>207</v>
      </c>
      <c r="C7" s="136"/>
      <c r="D7" s="136"/>
      <c r="E7" s="9"/>
    </row>
    <row r="8" spans="1:7" ht="12.75" customHeight="1" x14ac:dyDescent="0.2"/>
    <row r="10" spans="1:7" s="1" customFormat="1" ht="12" x14ac:dyDescent="0.2">
      <c r="A10" s="11" t="s">
        <v>0</v>
      </c>
    </row>
    <row r="11" spans="1:7" s="1" customFormat="1" ht="14.25" customHeight="1" x14ac:dyDescent="0.2">
      <c r="A11" s="137"/>
      <c r="B11" s="137"/>
      <c r="C11" s="137"/>
      <c r="D11" s="137"/>
      <c r="F11" s="16"/>
      <c r="G11" s="16"/>
    </row>
    <row r="13" spans="1:7" x14ac:dyDescent="0.2">
      <c r="A13" s="11" t="s">
        <v>1</v>
      </c>
      <c r="B13" s="1"/>
      <c r="C13" s="1"/>
    </row>
    <row r="14" spans="1:7" x14ac:dyDescent="0.2">
      <c r="A14" s="126"/>
      <c r="B14" s="126"/>
      <c r="C14" s="126"/>
    </row>
    <row r="16" spans="1:7" x14ac:dyDescent="0.2">
      <c r="D16" s="7" t="s">
        <v>32</v>
      </c>
      <c r="E16" s="34"/>
    </row>
    <row r="17" spans="1:20" ht="15" customHeight="1" x14ac:dyDescent="0.2">
      <c r="A17" s="197" t="s">
        <v>208</v>
      </c>
      <c r="B17" s="197"/>
      <c r="C17" s="197" t="s">
        <v>92</v>
      </c>
      <c r="D17" s="197"/>
      <c r="E17" s="93" t="s">
        <v>138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2.75" customHeight="1" x14ac:dyDescent="0.2">
      <c r="A18" s="195"/>
      <c r="B18" s="195"/>
      <c r="C18" s="196"/>
      <c r="D18" s="196"/>
      <c r="E18" s="94"/>
      <c r="O18" s="9"/>
      <c r="P18" s="9"/>
      <c r="Q18" s="9"/>
    </row>
    <row r="19" spans="1:20" ht="12.75" customHeight="1" x14ac:dyDescent="0.2">
      <c r="A19" s="195"/>
      <c r="B19" s="195"/>
      <c r="C19" s="196"/>
      <c r="D19" s="196"/>
      <c r="E19" s="94"/>
      <c r="O19" s="9"/>
      <c r="P19" s="9"/>
      <c r="Q19" s="9"/>
    </row>
    <row r="20" spans="1:20" ht="12.75" customHeight="1" x14ac:dyDescent="0.2">
      <c r="A20" s="195"/>
      <c r="B20" s="195"/>
      <c r="C20" s="196"/>
      <c r="D20" s="196"/>
      <c r="E20" s="94"/>
      <c r="O20" s="9"/>
      <c r="P20" s="9"/>
      <c r="Q20" s="9"/>
    </row>
    <row r="21" spans="1:20" x14ac:dyDescent="0.2">
      <c r="A21" s="195"/>
      <c r="B21" s="195"/>
      <c r="C21" s="196"/>
      <c r="D21" s="196"/>
      <c r="E21" s="94"/>
    </row>
    <row r="22" spans="1:20" x14ac:dyDescent="0.2">
      <c r="A22" s="195"/>
      <c r="B22" s="195"/>
      <c r="C22" s="196"/>
      <c r="D22" s="196"/>
      <c r="E22" s="94"/>
    </row>
    <row r="23" spans="1:20" x14ac:dyDescent="0.2">
      <c r="A23" s="195"/>
      <c r="B23" s="195"/>
      <c r="C23" s="196"/>
      <c r="D23" s="196"/>
      <c r="E23" s="94"/>
    </row>
    <row r="24" spans="1:20" x14ac:dyDescent="0.2">
      <c r="A24" s="195"/>
      <c r="B24" s="195"/>
      <c r="C24" s="196"/>
      <c r="D24" s="196"/>
      <c r="E24" s="94"/>
    </row>
    <row r="25" spans="1:20" x14ac:dyDescent="0.2">
      <c r="A25" s="195"/>
      <c r="B25" s="195"/>
      <c r="C25" s="196"/>
      <c r="D25" s="196"/>
      <c r="E25" s="94"/>
    </row>
    <row r="26" spans="1:20" x14ac:dyDescent="0.2">
      <c r="A26" s="195"/>
      <c r="B26" s="195"/>
      <c r="C26" s="196"/>
      <c r="D26" s="196"/>
      <c r="E26" s="94"/>
    </row>
    <row r="27" spans="1:20" x14ac:dyDescent="0.2">
      <c r="A27" s="195"/>
      <c r="B27" s="195"/>
      <c r="C27" s="196"/>
      <c r="D27" s="196"/>
      <c r="E27" s="94"/>
    </row>
    <row r="28" spans="1:20" x14ac:dyDescent="0.2">
      <c r="A28" s="195"/>
      <c r="B28" s="195"/>
      <c r="C28" s="196"/>
      <c r="D28" s="196"/>
      <c r="E28" s="94"/>
    </row>
    <row r="29" spans="1:20" x14ac:dyDescent="0.2">
      <c r="A29" s="195"/>
      <c r="B29" s="195"/>
      <c r="C29" s="196"/>
      <c r="D29" s="196"/>
      <c r="E29" s="94"/>
    </row>
    <row r="30" spans="1:20" x14ac:dyDescent="0.2">
      <c r="A30" s="195"/>
      <c r="B30" s="195"/>
      <c r="C30" s="196"/>
      <c r="D30" s="196"/>
      <c r="E30" s="94"/>
    </row>
    <row r="31" spans="1:20" x14ac:dyDescent="0.2">
      <c r="A31" s="195"/>
      <c r="B31" s="195"/>
      <c r="C31" s="196"/>
      <c r="D31" s="196"/>
      <c r="E31" s="94"/>
    </row>
    <row r="32" spans="1:20" x14ac:dyDescent="0.2">
      <c r="A32" s="195"/>
      <c r="B32" s="195"/>
      <c r="C32" s="196"/>
      <c r="D32" s="196"/>
      <c r="E32" s="94"/>
    </row>
    <row r="33" spans="1:5" x14ac:dyDescent="0.2">
      <c r="A33" s="195"/>
      <c r="B33" s="195"/>
      <c r="C33" s="196"/>
      <c r="D33" s="196"/>
      <c r="E33" s="94"/>
    </row>
    <row r="34" spans="1:5" x14ac:dyDescent="0.2">
      <c r="A34" s="195"/>
      <c r="B34" s="195"/>
      <c r="C34" s="196"/>
      <c r="D34" s="196"/>
      <c r="E34" s="94"/>
    </row>
    <row r="35" spans="1:5" x14ac:dyDescent="0.2">
      <c r="A35" s="195"/>
      <c r="B35" s="195"/>
      <c r="C35" s="196"/>
      <c r="D35" s="196"/>
      <c r="E35" s="94"/>
    </row>
    <row r="36" spans="1:5" x14ac:dyDescent="0.2">
      <c r="A36" s="195"/>
      <c r="B36" s="195"/>
      <c r="C36" s="196"/>
      <c r="D36" s="196"/>
      <c r="E36" s="94"/>
    </row>
    <row r="37" spans="1:5" x14ac:dyDescent="0.2">
      <c r="A37" s="195"/>
      <c r="B37" s="195"/>
      <c r="C37" s="196"/>
      <c r="D37" s="196"/>
      <c r="E37" s="94"/>
    </row>
    <row r="38" spans="1:5" x14ac:dyDescent="0.2">
      <c r="A38" s="195"/>
      <c r="B38" s="195"/>
      <c r="C38" s="196"/>
      <c r="D38" s="196"/>
      <c r="E38" s="94"/>
    </row>
    <row r="39" spans="1:5" x14ac:dyDescent="0.2">
      <c r="A39" s="195"/>
      <c r="B39" s="195"/>
      <c r="C39" s="196"/>
      <c r="D39" s="196"/>
      <c r="E39" s="94"/>
    </row>
    <row r="40" spans="1:5" x14ac:dyDescent="0.2">
      <c r="A40" s="195"/>
      <c r="B40" s="195"/>
      <c r="C40" s="196"/>
      <c r="D40" s="196"/>
      <c r="E40" s="94"/>
    </row>
    <row r="41" spans="1:5" x14ac:dyDescent="0.2">
      <c r="A41" s="195"/>
      <c r="B41" s="195"/>
      <c r="C41" s="196"/>
      <c r="D41" s="196"/>
      <c r="E41" s="94"/>
    </row>
    <row r="42" spans="1:5" x14ac:dyDescent="0.2">
      <c r="A42" s="195"/>
      <c r="B42" s="195"/>
      <c r="C42" s="196"/>
      <c r="D42" s="196"/>
      <c r="E42" s="94"/>
    </row>
    <row r="43" spans="1:5" x14ac:dyDescent="0.2">
      <c r="A43" s="195"/>
      <c r="B43" s="195"/>
      <c r="C43" s="196"/>
      <c r="D43" s="196"/>
      <c r="E43" s="94"/>
    </row>
    <row r="44" spans="1:5" x14ac:dyDescent="0.2">
      <c r="A44" s="195"/>
      <c r="B44" s="195"/>
      <c r="C44" s="196"/>
      <c r="D44" s="196"/>
      <c r="E44" s="94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3"/>
  <sheetViews>
    <sheetView showGridLines="0" zoomScaleNormal="100" workbookViewId="0">
      <selection activeCell="C21" sqref="C21"/>
    </sheetView>
  </sheetViews>
  <sheetFormatPr defaultColWidth="9.140625" defaultRowHeight="12.75" x14ac:dyDescent="0.2"/>
  <cols>
    <col min="1" max="1" width="28.7109375" style="89" customWidth="1"/>
    <col min="2" max="2" width="27.7109375" style="89" customWidth="1"/>
    <col min="3" max="3" width="12.85546875" style="89" customWidth="1"/>
    <col min="4" max="5" width="27.7109375" style="89" customWidth="1"/>
    <col min="6" max="16384" width="9.140625" style="89"/>
  </cols>
  <sheetData>
    <row r="1" spans="1:5" x14ac:dyDescent="0.2">
      <c r="E1" s="13" t="s">
        <v>230</v>
      </c>
    </row>
    <row r="7" spans="1:5" ht="15" x14ac:dyDescent="0.2">
      <c r="A7" s="95" t="s">
        <v>152</v>
      </c>
    </row>
    <row r="8" spans="1:5" ht="13.5" thickBot="1" x14ac:dyDescent="0.25"/>
    <row r="9" spans="1:5" ht="15" x14ac:dyDescent="0.2">
      <c r="A9" s="203" t="s">
        <v>139</v>
      </c>
      <c r="B9" s="204"/>
      <c r="D9" s="205" t="s">
        <v>144</v>
      </c>
      <c r="E9" s="206"/>
    </row>
    <row r="10" spans="1:5" x14ac:dyDescent="0.2">
      <c r="A10" s="96" t="s">
        <v>165</v>
      </c>
      <c r="B10" s="97"/>
      <c r="D10" s="98" t="s">
        <v>145</v>
      </c>
      <c r="E10" s="97"/>
    </row>
    <row r="11" spans="1:5" x14ac:dyDescent="0.2">
      <c r="A11" s="98" t="s">
        <v>140</v>
      </c>
      <c r="B11" s="97"/>
      <c r="D11" s="98" t="s">
        <v>146</v>
      </c>
      <c r="E11" s="97"/>
    </row>
    <row r="12" spans="1:5" x14ac:dyDescent="0.2">
      <c r="A12" s="99" t="s">
        <v>141</v>
      </c>
      <c r="B12" s="97"/>
      <c r="D12" s="98" t="s">
        <v>147</v>
      </c>
      <c r="E12" s="97"/>
    </row>
    <row r="13" spans="1:5" x14ac:dyDescent="0.2">
      <c r="A13" s="98" t="s">
        <v>142</v>
      </c>
      <c r="B13" s="97"/>
      <c r="D13" s="98" t="s">
        <v>148</v>
      </c>
      <c r="E13" s="97"/>
    </row>
    <row r="14" spans="1:5" x14ac:dyDescent="0.2">
      <c r="A14" s="98" t="s">
        <v>153</v>
      </c>
      <c r="B14" s="97"/>
      <c r="D14" s="98" t="s">
        <v>149</v>
      </c>
      <c r="E14" s="97"/>
    </row>
    <row r="15" spans="1:5" x14ac:dyDescent="0.2">
      <c r="A15" s="98" t="s">
        <v>143</v>
      </c>
      <c r="B15" s="97"/>
      <c r="D15" s="98" t="s">
        <v>150</v>
      </c>
      <c r="E15" s="97"/>
    </row>
    <row r="16" spans="1:5" ht="13.5" thickBot="1" x14ac:dyDescent="0.25">
      <c r="A16" s="96" t="s">
        <v>186</v>
      </c>
      <c r="B16" s="97"/>
      <c r="D16" s="100" t="s">
        <v>151</v>
      </c>
      <c r="E16" s="101"/>
    </row>
    <row r="17" spans="1:5" ht="13.5" thickBot="1" x14ac:dyDescent="0.25">
      <c r="A17" s="102" t="s">
        <v>187</v>
      </c>
      <c r="B17" s="101"/>
    </row>
    <row r="19" spans="1:5" ht="51" customHeight="1" x14ac:dyDescent="0.2">
      <c r="A19" s="201" t="s">
        <v>216</v>
      </c>
      <c r="B19" s="202"/>
      <c r="C19" s="207" t="s">
        <v>211</v>
      </c>
      <c r="D19" s="207"/>
      <c r="E19" s="207"/>
    </row>
    <row r="20" spans="1:5" ht="147" customHeight="1" x14ac:dyDescent="0.2">
      <c r="C20" s="103" t="s">
        <v>146</v>
      </c>
      <c r="D20" s="198" t="s">
        <v>215</v>
      </c>
      <c r="E20" s="199"/>
    </row>
    <row r="21" spans="1:5" ht="186" customHeight="1" x14ac:dyDescent="0.2">
      <c r="A21" s="200"/>
      <c r="B21" s="200"/>
      <c r="C21" s="103" t="s">
        <v>148</v>
      </c>
      <c r="D21" s="198" t="s">
        <v>213</v>
      </c>
      <c r="E21" s="198"/>
    </row>
    <row r="22" spans="1:5" ht="236.25" customHeight="1" x14ac:dyDescent="0.2">
      <c r="C22" s="103" t="s">
        <v>149</v>
      </c>
      <c r="D22" s="198" t="s">
        <v>212</v>
      </c>
      <c r="E22" s="198"/>
    </row>
    <row r="23" spans="1:5" ht="93.75" customHeight="1" x14ac:dyDescent="0.2">
      <c r="C23" s="103" t="s">
        <v>150</v>
      </c>
      <c r="D23" s="198" t="s">
        <v>214</v>
      </c>
      <c r="E23" s="199"/>
    </row>
  </sheetData>
  <mergeCells count="9">
    <mergeCell ref="D22:E22"/>
    <mergeCell ref="D23:E23"/>
    <mergeCell ref="A21:B21"/>
    <mergeCell ref="A19:B19"/>
    <mergeCell ref="A9:B9"/>
    <mergeCell ref="D9:E9"/>
    <mergeCell ref="D21:E21"/>
    <mergeCell ref="D20:E20"/>
    <mergeCell ref="C19:E19"/>
  </mergeCells>
  <conditionalFormatting sqref="E10:E16 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3">
    <dataValidation type="list" allowBlank="1" showInputMessage="1" showErrorMessage="1" sqref="E11:E15 B10:B14 B16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104</v>
      </c>
      <c r="C1" t="s">
        <v>108</v>
      </c>
      <c r="E1" t="s">
        <v>112</v>
      </c>
      <c r="G1" t="s">
        <v>118</v>
      </c>
      <c r="I1" t="s">
        <v>128</v>
      </c>
      <c r="J1" t="s">
        <v>128</v>
      </c>
      <c r="L1" t="s">
        <v>206</v>
      </c>
      <c r="N1" t="s">
        <v>134</v>
      </c>
      <c r="P1" t="s">
        <v>154</v>
      </c>
      <c r="R1" t="s">
        <v>155</v>
      </c>
      <c r="T1" t="s">
        <v>6</v>
      </c>
    </row>
    <row r="2" spans="1:20" x14ac:dyDescent="0.2">
      <c r="A2" t="s">
        <v>105</v>
      </c>
      <c r="C2" t="s">
        <v>109</v>
      </c>
      <c r="E2" t="s">
        <v>113</v>
      </c>
      <c r="G2" t="s">
        <v>119</v>
      </c>
      <c r="I2" t="s">
        <v>120</v>
      </c>
      <c r="J2" t="s">
        <v>120</v>
      </c>
      <c r="L2" t="s">
        <v>133</v>
      </c>
      <c r="N2" t="s">
        <v>135</v>
      </c>
      <c r="P2" t="s">
        <v>155</v>
      </c>
      <c r="R2" t="s">
        <v>158</v>
      </c>
      <c r="T2" t="s">
        <v>161</v>
      </c>
    </row>
    <row r="3" spans="1:20" x14ac:dyDescent="0.2">
      <c r="A3" t="s">
        <v>106</v>
      </c>
      <c r="C3" t="s">
        <v>110</v>
      </c>
      <c r="G3" t="s">
        <v>129</v>
      </c>
      <c r="I3" t="s">
        <v>121</v>
      </c>
      <c r="J3" t="s">
        <v>121</v>
      </c>
      <c r="R3" t="s">
        <v>159</v>
      </c>
      <c r="T3" t="s">
        <v>162</v>
      </c>
    </row>
    <row r="4" spans="1:20" x14ac:dyDescent="0.2">
      <c r="A4" t="s">
        <v>107</v>
      </c>
      <c r="C4" t="s">
        <v>111</v>
      </c>
      <c r="G4" t="s">
        <v>127</v>
      </c>
      <c r="I4" t="s">
        <v>122</v>
      </c>
      <c r="J4" t="s">
        <v>123</v>
      </c>
      <c r="R4" t="s">
        <v>188</v>
      </c>
      <c r="T4" t="s">
        <v>163</v>
      </c>
    </row>
    <row r="5" spans="1:20" x14ac:dyDescent="0.2">
      <c r="I5" t="s">
        <v>123</v>
      </c>
      <c r="J5" t="s">
        <v>126</v>
      </c>
      <c r="R5" t="s">
        <v>160</v>
      </c>
    </row>
    <row r="6" spans="1:20" x14ac:dyDescent="0.2">
      <c r="A6" t="s">
        <v>114</v>
      </c>
      <c r="C6" t="s">
        <v>115</v>
      </c>
      <c r="E6" t="s">
        <v>116</v>
      </c>
      <c r="I6" t="s">
        <v>124</v>
      </c>
      <c r="J6" t="s">
        <v>74</v>
      </c>
      <c r="L6" t="s">
        <v>136</v>
      </c>
      <c r="N6" t="s">
        <v>137</v>
      </c>
      <c r="P6" t="s">
        <v>156</v>
      </c>
    </row>
    <row r="7" spans="1:20" x14ac:dyDescent="0.2">
      <c r="I7" t="s">
        <v>125</v>
      </c>
    </row>
    <row r="8" spans="1:20" x14ac:dyDescent="0.2">
      <c r="I8" t="s">
        <v>126</v>
      </c>
      <c r="R8" t="s">
        <v>157</v>
      </c>
      <c r="T8" t="s">
        <v>164</v>
      </c>
    </row>
    <row r="9" spans="1:20" x14ac:dyDescent="0.2">
      <c r="I9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57"/>
  <sheetViews>
    <sheetView showGridLines="0" zoomScaleNormal="100" workbookViewId="0">
      <selection activeCell="H50" sqref="H50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6384" width="9.140625" style="16"/>
  </cols>
  <sheetData>
    <row r="1" spans="1:22" x14ac:dyDescent="0.2">
      <c r="H1" s="13" t="s">
        <v>102</v>
      </c>
    </row>
    <row r="3" spans="1:22" ht="12.75" customHeight="1" x14ac:dyDescent="0.2">
      <c r="C3" s="136" t="s">
        <v>101</v>
      </c>
      <c r="D3" s="136"/>
      <c r="E3" s="136"/>
      <c r="F3" s="9"/>
    </row>
    <row r="4" spans="1:22" ht="12.75" customHeight="1" x14ac:dyDescent="0.2">
      <c r="C4" s="136"/>
      <c r="D4" s="136"/>
      <c r="E4" s="136"/>
      <c r="F4" s="9"/>
      <c r="G4" s="7" t="s">
        <v>32</v>
      </c>
      <c r="H4" s="34"/>
    </row>
    <row r="5" spans="1:22" ht="12.75" customHeight="1" x14ac:dyDescent="0.2">
      <c r="C5" s="136"/>
      <c r="D5" s="136"/>
      <c r="E5" s="136"/>
      <c r="F5" s="9"/>
    </row>
    <row r="7" spans="1:22" s="1" customFormat="1" ht="12" x14ac:dyDescent="0.2">
      <c r="A7" s="11" t="s">
        <v>0</v>
      </c>
      <c r="F7" s="11" t="s">
        <v>1</v>
      </c>
    </row>
    <row r="8" spans="1:22" s="1" customFormat="1" ht="14.25" customHeight="1" x14ac:dyDescent="0.2">
      <c r="A8" s="137"/>
      <c r="B8" s="137"/>
      <c r="C8" s="137"/>
      <c r="D8" s="137"/>
      <c r="F8" s="126"/>
      <c r="G8" s="126"/>
      <c r="H8" s="126"/>
    </row>
    <row r="10" spans="1:22" x14ac:dyDescent="0.2">
      <c r="B10" s="65"/>
      <c r="G10" s="7" t="s">
        <v>205</v>
      </c>
      <c r="H10" s="17"/>
    </row>
    <row r="11" spans="1:22" x14ac:dyDescent="0.2">
      <c r="A11" s="4"/>
      <c r="B11" s="17"/>
      <c r="C11" s="17"/>
      <c r="D11" s="17"/>
      <c r="E11" s="17"/>
      <c r="F11" s="17"/>
      <c r="G11" s="17"/>
      <c r="H11" s="17"/>
    </row>
    <row r="12" spans="1:22" s="1" customFormat="1" ht="12.75" customHeight="1" x14ac:dyDescent="0.2">
      <c r="A12" s="85" t="s">
        <v>173</v>
      </c>
      <c r="B12" s="85"/>
      <c r="C12" s="85"/>
      <c r="D12" s="85"/>
      <c r="E12" s="85"/>
      <c r="F12" s="85"/>
      <c r="G12" s="7" t="s">
        <v>138</v>
      </c>
      <c r="H12" s="63"/>
      <c r="I12" s="85"/>
      <c r="L12" s="85"/>
      <c r="M12" s="75"/>
    </row>
    <row r="13" spans="1:22" s="1" customFormat="1" ht="12.75" customHeight="1" x14ac:dyDescent="0.2">
      <c r="A13" s="79" t="s">
        <v>77</v>
      </c>
      <c r="B13" s="145" t="s">
        <v>174</v>
      </c>
      <c r="C13" s="146"/>
      <c r="D13" s="146"/>
      <c r="E13" s="146"/>
      <c r="F13" s="146"/>
      <c r="G13" s="147"/>
      <c r="H13" s="87"/>
      <c r="I13" s="16"/>
      <c r="J13" s="16"/>
      <c r="K13" s="83"/>
      <c r="L13" s="83"/>
      <c r="M13" s="83"/>
      <c r="O13" s="35"/>
      <c r="P13" s="35"/>
      <c r="Q13" s="35"/>
      <c r="R13" s="35"/>
      <c r="S13" s="35"/>
      <c r="T13" s="35"/>
      <c r="U13" s="35"/>
      <c r="V13" s="35"/>
    </row>
    <row r="14" spans="1:22" s="1" customFormat="1" ht="12.75" customHeight="1" x14ac:dyDescent="0.2">
      <c r="A14" s="79" t="s">
        <v>78</v>
      </c>
      <c r="B14" s="145" t="s">
        <v>175</v>
      </c>
      <c r="C14" s="146"/>
      <c r="D14" s="146"/>
      <c r="E14" s="146"/>
      <c r="F14" s="146"/>
      <c r="G14" s="147"/>
      <c r="H14" s="87"/>
      <c r="I14" s="16"/>
      <c r="J14" s="16"/>
      <c r="K14" s="83"/>
      <c r="L14" s="83"/>
      <c r="M14" s="83"/>
    </row>
    <row r="15" spans="1:22" s="1" customFormat="1" ht="12.75" customHeight="1" x14ac:dyDescent="0.2">
      <c r="A15" s="79" t="s">
        <v>79</v>
      </c>
      <c r="B15" s="145" t="s">
        <v>82</v>
      </c>
      <c r="C15" s="146"/>
      <c r="D15" s="146"/>
      <c r="E15" s="146"/>
      <c r="F15" s="146"/>
      <c r="G15" s="147"/>
      <c r="H15" s="87"/>
      <c r="I15" s="16"/>
      <c r="J15" s="16"/>
      <c r="K15" s="83"/>
      <c r="L15" s="83"/>
      <c r="M15" s="83"/>
    </row>
    <row r="16" spans="1:22" s="1" customFormat="1" ht="12.75" customHeight="1" x14ac:dyDescent="0.2">
      <c r="A16" s="79" t="s">
        <v>80</v>
      </c>
      <c r="B16" s="145" t="s">
        <v>83</v>
      </c>
      <c r="C16" s="146"/>
      <c r="D16" s="146"/>
      <c r="E16" s="146"/>
      <c r="F16" s="146"/>
      <c r="G16" s="147"/>
      <c r="H16" s="87"/>
      <c r="I16" s="16"/>
      <c r="J16" s="16"/>
      <c r="K16" s="83"/>
      <c r="L16" s="83"/>
      <c r="M16" s="83"/>
      <c r="P16" s="35"/>
      <c r="Q16" s="35"/>
    </row>
    <row r="17" spans="1:27" s="1" customFormat="1" ht="12.75" customHeight="1" x14ac:dyDescent="0.2">
      <c r="A17" s="79" t="s">
        <v>81</v>
      </c>
      <c r="B17" s="145" t="s">
        <v>176</v>
      </c>
      <c r="C17" s="146"/>
      <c r="D17" s="146"/>
      <c r="E17" s="146"/>
      <c r="F17" s="146"/>
      <c r="G17" s="147"/>
      <c r="H17" s="87"/>
      <c r="I17" s="16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7" s="1" customFormat="1" ht="12.75" customHeight="1" x14ac:dyDescent="0.2">
      <c r="A18" s="79" t="s">
        <v>177</v>
      </c>
      <c r="B18" s="148" t="s">
        <v>183</v>
      </c>
      <c r="C18" s="149"/>
      <c r="D18" s="149"/>
      <c r="E18" s="149"/>
      <c r="F18" s="149"/>
      <c r="G18" s="150"/>
      <c r="H18" s="87"/>
      <c r="I18" s="16"/>
      <c r="J18" s="143" t="s">
        <v>178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89"/>
      <c r="V18" s="89"/>
      <c r="W18" s="89"/>
      <c r="X18" s="89"/>
      <c r="Y18" s="89"/>
      <c r="Z18" s="71"/>
      <c r="AA18" s="71"/>
    </row>
    <row r="19" spans="1:27" s="1" customFormat="1" ht="12.75" customHeight="1" x14ac:dyDescent="0.2">
      <c r="A19" s="79" t="s">
        <v>179</v>
      </c>
      <c r="B19" s="145" t="s">
        <v>180</v>
      </c>
      <c r="C19" s="146"/>
      <c r="D19" s="146"/>
      <c r="E19" s="146"/>
      <c r="F19" s="146"/>
      <c r="G19" s="147"/>
      <c r="H19" s="88">
        <f>H13-H14-H18</f>
        <v>0</v>
      </c>
      <c r="I19" s="16"/>
      <c r="J19" s="16"/>
      <c r="K19" s="83"/>
      <c r="L19" s="83"/>
      <c r="M19" s="83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7" x14ac:dyDescent="0.2">
      <c r="A20" s="4"/>
      <c r="B20" s="17"/>
      <c r="C20" s="17"/>
      <c r="D20" s="17"/>
      <c r="E20" s="17"/>
      <c r="F20" s="17"/>
      <c r="G20" s="17"/>
      <c r="H20" s="17"/>
    </row>
    <row r="21" spans="1:27" x14ac:dyDescent="0.2">
      <c r="A21" s="4"/>
      <c r="B21" s="17"/>
      <c r="C21" s="17"/>
      <c r="D21" s="17"/>
      <c r="E21" s="17"/>
      <c r="F21" s="17"/>
      <c r="G21" s="17"/>
      <c r="H21" s="17"/>
    </row>
    <row r="22" spans="1:27" x14ac:dyDescent="0.2">
      <c r="A22" s="4" t="s">
        <v>87</v>
      </c>
      <c r="B22" s="17"/>
      <c r="C22" s="7"/>
      <c r="D22" s="4"/>
      <c r="E22" s="17"/>
      <c r="F22" s="17"/>
      <c r="G22" s="7" t="s">
        <v>138</v>
      </c>
      <c r="H22" s="63"/>
    </row>
    <row r="23" spans="1:27" x14ac:dyDescent="0.2">
      <c r="A23" s="128" t="s">
        <v>88</v>
      </c>
      <c r="B23" s="128" t="s">
        <v>89</v>
      </c>
      <c r="C23" s="128" t="s">
        <v>5</v>
      </c>
      <c r="D23" s="128" t="s">
        <v>90</v>
      </c>
      <c r="E23" s="128" t="s">
        <v>91</v>
      </c>
      <c r="F23" s="128" t="s">
        <v>76</v>
      </c>
      <c r="G23" s="129"/>
      <c r="H23" s="127" t="s">
        <v>93</v>
      </c>
      <c r="I23" s="64">
        <f>+Atributi!B11</f>
        <v>0</v>
      </c>
    </row>
    <row r="24" spans="1:27" x14ac:dyDescent="0.2">
      <c r="A24" s="128"/>
      <c r="B24" s="128"/>
      <c r="C24" s="128"/>
      <c r="D24" s="128"/>
      <c r="E24" s="128"/>
      <c r="F24" s="66" t="s">
        <v>92</v>
      </c>
      <c r="G24" s="67" t="s">
        <v>59</v>
      </c>
      <c r="H24" s="127"/>
      <c r="J24" s="71" t="s">
        <v>172</v>
      </c>
    </row>
    <row r="25" spans="1:27" x14ac:dyDescent="0.2">
      <c r="A25" s="66" t="s">
        <v>94</v>
      </c>
      <c r="B25" s="20" t="s">
        <v>95</v>
      </c>
      <c r="C25" s="21">
        <f>SUM(C26:C32)</f>
        <v>0</v>
      </c>
      <c r="D25" s="21">
        <f>SUM(D26:D32)</f>
        <v>0</v>
      </c>
      <c r="E25" s="21">
        <f>SUM(E26:E32)</f>
        <v>0</v>
      </c>
      <c r="F25" s="21">
        <f>SUM(F26:F32)</f>
        <v>0</v>
      </c>
      <c r="G25" s="22">
        <f>IFERROR(F25/F34,0)</f>
        <v>0</v>
      </c>
      <c r="H25" s="21">
        <f>SUM(H26:H32)</f>
        <v>0</v>
      </c>
    </row>
    <row r="26" spans="1:27" x14ac:dyDescent="0.2">
      <c r="A26" s="30"/>
      <c r="B26" s="31"/>
      <c r="C26" s="23">
        <f>SUM(D26:F26)</f>
        <v>0</v>
      </c>
      <c r="D26" s="32"/>
      <c r="E26" s="32"/>
      <c r="F26" s="32"/>
      <c r="G26" s="24" t="s">
        <v>6</v>
      </c>
      <c r="H26" s="33"/>
    </row>
    <row r="27" spans="1:27" x14ac:dyDescent="0.2">
      <c r="A27" s="30"/>
      <c r="B27" s="31"/>
      <c r="C27" s="23">
        <f t="shared" ref="C27:C32" si="0">SUM(D27:F27)</f>
        <v>0</v>
      </c>
      <c r="D27" s="32"/>
      <c r="E27" s="32"/>
      <c r="F27" s="32"/>
      <c r="G27" s="24" t="s">
        <v>6</v>
      </c>
      <c r="H27" s="33"/>
    </row>
    <row r="28" spans="1:27" x14ac:dyDescent="0.2">
      <c r="A28" s="30"/>
      <c r="B28" s="31"/>
      <c r="C28" s="23">
        <f t="shared" si="0"/>
        <v>0</v>
      </c>
      <c r="D28" s="32"/>
      <c r="E28" s="32"/>
      <c r="F28" s="32"/>
      <c r="G28" s="24" t="s">
        <v>6</v>
      </c>
      <c r="H28" s="33"/>
    </row>
    <row r="29" spans="1:27" x14ac:dyDescent="0.2">
      <c r="A29" s="30"/>
      <c r="B29" s="31"/>
      <c r="C29" s="23">
        <f t="shared" si="0"/>
        <v>0</v>
      </c>
      <c r="D29" s="32"/>
      <c r="E29" s="32"/>
      <c r="F29" s="32"/>
      <c r="G29" s="24" t="s">
        <v>6</v>
      </c>
      <c r="H29" s="33"/>
    </row>
    <row r="30" spans="1:27" x14ac:dyDescent="0.2">
      <c r="A30" s="30"/>
      <c r="B30" s="31"/>
      <c r="C30" s="23">
        <f t="shared" si="0"/>
        <v>0</v>
      </c>
      <c r="D30" s="32"/>
      <c r="E30" s="32"/>
      <c r="F30" s="32"/>
      <c r="G30" s="24" t="s">
        <v>6</v>
      </c>
      <c r="H30" s="33"/>
    </row>
    <row r="31" spans="1:27" x14ac:dyDescent="0.2">
      <c r="A31" s="30"/>
      <c r="B31" s="31"/>
      <c r="C31" s="23">
        <f t="shared" si="0"/>
        <v>0</v>
      </c>
      <c r="D31" s="32"/>
      <c r="E31" s="32"/>
      <c r="F31" s="32"/>
      <c r="G31" s="24" t="s">
        <v>6</v>
      </c>
      <c r="H31" s="33"/>
    </row>
    <row r="32" spans="1:27" x14ac:dyDescent="0.2">
      <c r="A32" s="30"/>
      <c r="B32" s="31"/>
      <c r="C32" s="23">
        <f t="shared" si="0"/>
        <v>0</v>
      </c>
      <c r="D32" s="32"/>
      <c r="E32" s="32"/>
      <c r="F32" s="32"/>
      <c r="G32" s="24" t="s">
        <v>6</v>
      </c>
      <c r="H32" s="33"/>
    </row>
    <row r="33" spans="1:27" x14ac:dyDescent="0.2">
      <c r="A33" s="66" t="s">
        <v>96</v>
      </c>
      <c r="B33" s="20" t="s">
        <v>98</v>
      </c>
      <c r="C33" s="25">
        <f>SUM(D33:F33)</f>
        <v>0</v>
      </c>
      <c r="D33" s="32"/>
      <c r="E33" s="32"/>
      <c r="F33" s="32"/>
      <c r="G33" s="24">
        <f>IFERROR(F33/F34,0)</f>
        <v>0</v>
      </c>
      <c r="H33" s="33"/>
    </row>
    <row r="34" spans="1:27" x14ac:dyDescent="0.2">
      <c r="A34" s="66" t="s">
        <v>97</v>
      </c>
      <c r="B34" s="20" t="s">
        <v>99</v>
      </c>
      <c r="C34" s="21">
        <f>+C25+C33</f>
        <v>0</v>
      </c>
      <c r="D34" s="21">
        <f>+D25+D33</f>
        <v>0</v>
      </c>
      <c r="E34" s="21">
        <f>+E25+E33</f>
        <v>0</v>
      </c>
      <c r="F34" s="21">
        <f>+F25+F33</f>
        <v>0</v>
      </c>
      <c r="G34" s="22">
        <v>1</v>
      </c>
      <c r="H34" s="26">
        <f>H25+H33</f>
        <v>0</v>
      </c>
    </row>
    <row r="35" spans="1:27" x14ac:dyDescent="0.2">
      <c r="A35" s="66" t="s">
        <v>97</v>
      </c>
      <c r="B35" s="20" t="s">
        <v>100</v>
      </c>
      <c r="C35" s="27">
        <v>1</v>
      </c>
      <c r="D35" s="28">
        <f>IFERROR(D34/C34,0)</f>
        <v>0</v>
      </c>
      <c r="E35" s="28">
        <f>IFERROR(E34/C34,0)</f>
        <v>0</v>
      </c>
      <c r="F35" s="28">
        <f>IFERROR(F34/C34,0)</f>
        <v>0</v>
      </c>
      <c r="G35" s="29" t="s">
        <v>6</v>
      </c>
      <c r="H35" s="22">
        <f>IFERROR(H34/F34,0)</f>
        <v>0</v>
      </c>
    </row>
    <row r="36" spans="1:27" x14ac:dyDescent="0.2">
      <c r="A36" s="76"/>
      <c r="B36" s="77"/>
      <c r="C36" s="78"/>
      <c r="D36" s="78"/>
      <c r="E36" s="78"/>
      <c r="F36" s="78"/>
      <c r="G36" s="78"/>
      <c r="H36" s="78"/>
    </row>
    <row r="37" spans="1:27" s="1" customFormat="1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1" customFormat="1" ht="12.75" customHeight="1" x14ac:dyDescent="0.2">
      <c r="A38" s="73" t="s">
        <v>75</v>
      </c>
      <c r="B38" s="68"/>
      <c r="C38" s="68"/>
      <c r="D38" s="68"/>
      <c r="E38" s="68"/>
      <c r="F38" s="68"/>
      <c r="G38" s="7" t="s">
        <v>138</v>
      </c>
      <c r="H38" s="63"/>
      <c r="I38" s="35"/>
      <c r="L38" s="6"/>
      <c r="M38" s="74"/>
      <c r="N38" s="74"/>
      <c r="O38" s="74"/>
      <c r="P38" s="75"/>
      <c r="Q38" s="35"/>
      <c r="R38" s="35"/>
    </row>
    <row r="39" spans="1:27" s="1" customFormat="1" ht="12.75" customHeight="1" x14ac:dyDescent="0.2">
      <c r="A39" s="130" t="s">
        <v>189</v>
      </c>
      <c r="B39" s="131"/>
      <c r="C39" s="131"/>
      <c r="D39" s="131"/>
      <c r="E39" s="131"/>
      <c r="F39" s="131"/>
      <c r="G39" s="132"/>
      <c r="H39" s="80">
        <f>SUM(H40:H45)</f>
        <v>0</v>
      </c>
      <c r="I39" s="72"/>
      <c r="J39" s="72"/>
      <c r="K39" s="72"/>
      <c r="L39" s="72"/>
      <c r="M39" s="72"/>
      <c r="N39" s="72"/>
      <c r="O39" s="72"/>
      <c r="P39" s="72"/>
      <c r="Q39" s="35"/>
      <c r="R39" s="35"/>
    </row>
    <row r="40" spans="1:27" s="1" customFormat="1" ht="12.75" customHeight="1" x14ac:dyDescent="0.2">
      <c r="A40" s="133" t="s">
        <v>200</v>
      </c>
      <c r="B40" s="134"/>
      <c r="C40" s="134"/>
      <c r="D40" s="134"/>
      <c r="E40" s="134"/>
      <c r="F40" s="134"/>
      <c r="G40" s="135"/>
      <c r="H40" s="81"/>
      <c r="I40" s="72"/>
      <c r="J40" s="72"/>
      <c r="K40" s="72"/>
      <c r="L40" s="72"/>
      <c r="M40" s="72"/>
      <c r="N40" s="72"/>
      <c r="O40" s="72"/>
      <c r="P40" s="72"/>
      <c r="Q40" s="35"/>
      <c r="R40" s="35"/>
    </row>
    <row r="41" spans="1:27" s="1" customFormat="1" ht="12.75" customHeight="1" x14ac:dyDescent="0.2">
      <c r="A41" s="133" t="s">
        <v>201</v>
      </c>
      <c r="B41" s="134"/>
      <c r="C41" s="134"/>
      <c r="D41" s="134"/>
      <c r="E41" s="134"/>
      <c r="F41" s="134"/>
      <c r="G41" s="135"/>
      <c r="H41" s="81"/>
      <c r="I41" s="72"/>
      <c r="J41" s="72"/>
      <c r="K41" s="72"/>
      <c r="L41" s="72"/>
      <c r="M41" s="72"/>
      <c r="N41" s="72"/>
      <c r="O41" s="72"/>
      <c r="P41" s="72"/>
      <c r="Q41" s="35"/>
      <c r="R41" s="35"/>
    </row>
    <row r="42" spans="1:27" s="1" customFormat="1" ht="12.75" customHeight="1" x14ac:dyDescent="0.2">
      <c r="A42" s="133" t="s">
        <v>202</v>
      </c>
      <c r="B42" s="134"/>
      <c r="C42" s="134"/>
      <c r="D42" s="134"/>
      <c r="E42" s="134"/>
      <c r="F42" s="134"/>
      <c r="G42" s="135"/>
      <c r="H42" s="81"/>
      <c r="I42" s="72"/>
      <c r="J42" s="72"/>
      <c r="K42" s="72"/>
      <c r="L42" s="72"/>
      <c r="M42" s="72"/>
      <c r="N42" s="72"/>
      <c r="O42" s="72"/>
      <c r="P42" s="72"/>
      <c r="Q42" s="35"/>
      <c r="R42" s="35"/>
    </row>
    <row r="43" spans="1:27" s="1" customFormat="1" ht="12.75" customHeight="1" x14ac:dyDescent="0.2">
      <c r="A43" s="133" t="s">
        <v>203</v>
      </c>
      <c r="B43" s="134"/>
      <c r="C43" s="134"/>
      <c r="D43" s="134"/>
      <c r="E43" s="134"/>
      <c r="F43" s="134"/>
      <c r="G43" s="135"/>
      <c r="H43" s="81"/>
      <c r="I43" s="72"/>
      <c r="J43" s="72"/>
      <c r="K43" s="72"/>
      <c r="L43" s="72"/>
      <c r="M43" s="72"/>
      <c r="N43" s="72"/>
      <c r="O43" s="72"/>
      <c r="P43" s="72"/>
      <c r="Q43" s="35"/>
      <c r="R43" s="35"/>
    </row>
    <row r="44" spans="1:27" s="1" customFormat="1" ht="12.75" customHeight="1" x14ac:dyDescent="0.2">
      <c r="A44" s="133" t="s">
        <v>184</v>
      </c>
      <c r="B44" s="134"/>
      <c r="C44" s="134"/>
      <c r="D44" s="134"/>
      <c r="E44" s="134"/>
      <c r="F44" s="134"/>
      <c r="G44" s="135"/>
      <c r="H44" s="81"/>
      <c r="I44" s="72"/>
      <c r="J44" s="72"/>
      <c r="K44" s="72"/>
      <c r="L44" s="72"/>
      <c r="M44" s="72"/>
      <c r="N44" s="72"/>
      <c r="O44" s="72"/>
      <c r="P44" s="72"/>
      <c r="Q44" s="35"/>
      <c r="R44" s="35"/>
    </row>
    <row r="45" spans="1:27" s="1" customFormat="1" ht="12.75" customHeight="1" x14ac:dyDescent="0.2">
      <c r="A45" s="133" t="s">
        <v>185</v>
      </c>
      <c r="B45" s="134"/>
      <c r="C45" s="134"/>
      <c r="D45" s="134"/>
      <c r="E45" s="134"/>
      <c r="F45" s="134"/>
      <c r="G45" s="135"/>
      <c r="H45" s="81"/>
      <c r="I45" s="72"/>
      <c r="J45" s="72"/>
      <c r="K45" s="72"/>
      <c r="L45" s="72"/>
      <c r="M45" s="72"/>
      <c r="N45" s="72"/>
      <c r="O45" s="72"/>
      <c r="P45" s="72"/>
      <c r="Q45" s="35"/>
      <c r="R45" s="35"/>
    </row>
    <row r="46" spans="1:27" s="1" customFormat="1" ht="12.75" customHeight="1" x14ac:dyDescent="0.2">
      <c r="A46" s="130" t="s">
        <v>190</v>
      </c>
      <c r="B46" s="131"/>
      <c r="C46" s="131"/>
      <c r="D46" s="131"/>
      <c r="E46" s="131"/>
      <c r="F46" s="131"/>
      <c r="G46" s="132"/>
      <c r="H46" s="80"/>
      <c r="I46" s="72"/>
      <c r="J46" s="72"/>
      <c r="K46" s="72"/>
      <c r="L46" s="72"/>
      <c r="M46" s="72"/>
      <c r="N46" s="72"/>
      <c r="O46" s="72"/>
      <c r="P46" s="72"/>
      <c r="Q46" s="35"/>
      <c r="R46" s="35"/>
    </row>
    <row r="47" spans="1:27" s="1" customFormat="1" ht="12.75" customHeight="1" x14ac:dyDescent="0.2">
      <c r="A47" s="133" t="s">
        <v>191</v>
      </c>
      <c r="B47" s="134"/>
      <c r="C47" s="134"/>
      <c r="D47" s="134"/>
      <c r="E47" s="134"/>
      <c r="F47" s="134"/>
      <c r="G47" s="135"/>
      <c r="H47" s="81"/>
      <c r="I47" s="68"/>
      <c r="J47" s="72"/>
      <c r="K47" s="72"/>
      <c r="L47" s="72"/>
      <c r="M47" s="72"/>
      <c r="N47" s="72"/>
      <c r="O47" s="72"/>
      <c r="P47" s="72"/>
      <c r="Q47" s="35"/>
      <c r="R47" s="35"/>
    </row>
    <row r="48" spans="1:27" s="1" customFormat="1" ht="12.75" customHeight="1" x14ac:dyDescent="0.2">
      <c r="A48" s="133" t="s">
        <v>181</v>
      </c>
      <c r="B48" s="134"/>
      <c r="C48" s="134"/>
      <c r="D48" s="134"/>
      <c r="E48" s="134"/>
      <c r="F48" s="134"/>
      <c r="G48" s="135"/>
      <c r="H48" s="90"/>
      <c r="I48" s="72"/>
      <c r="J48" s="72"/>
      <c r="K48" s="72"/>
      <c r="L48" s="72"/>
      <c r="M48" s="72"/>
      <c r="N48" s="72"/>
      <c r="O48" s="72"/>
      <c r="P48" s="72"/>
      <c r="Q48" s="35"/>
      <c r="R48" s="35"/>
    </row>
    <row r="49" spans="1:21" s="1" customFormat="1" ht="12.75" customHeight="1" x14ac:dyDescent="0.2">
      <c r="A49" s="130" t="s">
        <v>167</v>
      </c>
      <c r="B49" s="131"/>
      <c r="C49" s="131"/>
      <c r="D49" s="131"/>
      <c r="E49" s="131"/>
      <c r="F49" s="131"/>
      <c r="G49" s="132"/>
      <c r="H49" s="80">
        <f>SUM(H50:H53)</f>
        <v>0</v>
      </c>
      <c r="I49" s="72"/>
      <c r="J49" s="72"/>
      <c r="K49" s="72"/>
      <c r="L49" s="72"/>
      <c r="M49" s="72"/>
      <c r="N49" s="72"/>
      <c r="O49" s="72"/>
      <c r="P49" s="72"/>
      <c r="Q49" s="35"/>
      <c r="R49" s="35"/>
    </row>
    <row r="50" spans="1:21" s="1" customFormat="1" ht="12.75" customHeight="1" x14ac:dyDescent="0.2">
      <c r="A50" s="133" t="s">
        <v>169</v>
      </c>
      <c r="B50" s="134"/>
      <c r="C50" s="134"/>
      <c r="D50" s="134"/>
      <c r="E50" s="134"/>
      <c r="F50" s="134"/>
      <c r="G50" s="135"/>
      <c r="H50" s="81"/>
      <c r="I50" s="72"/>
      <c r="J50" s="72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s="1" customFormat="1" ht="12.75" customHeight="1" x14ac:dyDescent="0.2">
      <c r="A51" s="133" t="s">
        <v>170</v>
      </c>
      <c r="B51" s="134"/>
      <c r="C51" s="134"/>
      <c r="D51" s="134"/>
      <c r="E51" s="134"/>
      <c r="F51" s="134"/>
      <c r="G51" s="135"/>
      <c r="H51" s="81"/>
      <c r="I51" s="72"/>
      <c r="J51" s="72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s="1" customFormat="1" ht="12.75" customHeight="1" x14ac:dyDescent="0.2">
      <c r="A52" s="133" t="s">
        <v>171</v>
      </c>
      <c r="B52" s="134"/>
      <c r="C52" s="134"/>
      <c r="D52" s="134"/>
      <c r="E52" s="134"/>
      <c r="F52" s="134"/>
      <c r="G52" s="135"/>
      <c r="H52" s="81"/>
      <c r="I52" s="72"/>
      <c r="J52" s="72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1" s="1" customFormat="1" ht="12.75" customHeight="1" x14ac:dyDescent="0.2">
      <c r="A53" s="107"/>
      <c r="B53" s="108"/>
      <c r="C53" s="108"/>
      <c r="D53" s="108"/>
      <c r="E53" s="108"/>
      <c r="F53" s="108"/>
      <c r="G53" s="109"/>
      <c r="H53" s="81"/>
      <c r="I53" s="72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1" s="1" customFormat="1" ht="12.75" customHeight="1" x14ac:dyDescent="0.2">
      <c r="A54" s="130" t="s">
        <v>76</v>
      </c>
      <c r="B54" s="131"/>
      <c r="C54" s="131"/>
      <c r="D54" s="131"/>
      <c r="E54" s="131"/>
      <c r="F54" s="131"/>
      <c r="G54" s="132"/>
      <c r="H54" s="80">
        <f>H55</f>
        <v>0</v>
      </c>
      <c r="I54" s="72"/>
      <c r="J54" s="72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1" s="1" customFormat="1" ht="12.75" customHeight="1" x14ac:dyDescent="0.2">
      <c r="A55" s="133" t="s">
        <v>220</v>
      </c>
      <c r="B55" s="134"/>
      <c r="C55" s="134"/>
      <c r="D55" s="134"/>
      <c r="E55" s="134"/>
      <c r="F55" s="134"/>
      <c r="G55" s="135"/>
      <c r="H55" s="81">
        <f>+F34</f>
        <v>0</v>
      </c>
      <c r="I55" s="72"/>
      <c r="J55" s="72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s="1" customFormat="1" ht="12.75" customHeight="1" x14ac:dyDescent="0.2">
      <c r="A56" s="140" t="s">
        <v>5</v>
      </c>
      <c r="B56" s="141"/>
      <c r="C56" s="141"/>
      <c r="D56" s="141"/>
      <c r="E56" s="141"/>
      <c r="F56" s="141"/>
      <c r="G56" s="142"/>
      <c r="H56" s="82">
        <f>H39+H49+H54</f>
        <v>0</v>
      </c>
      <c r="I56" s="72"/>
      <c r="J56" s="72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x14ac:dyDescent="0.2"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</sheetData>
  <mergeCells count="35"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</mergeCells>
  <conditionalFormatting sqref="H22">
    <cfRule type="cellIs" dxfId="40" priority="6" operator="equal">
      <formula>""</formula>
    </cfRule>
  </conditionalFormatting>
  <conditionalFormatting sqref="H38">
    <cfRule type="cellIs" dxfId="39" priority="5" operator="equal">
      <formula>""</formula>
    </cfRule>
  </conditionalFormatting>
  <conditionalFormatting sqref="H4 A8:D8 F8:H8">
    <cfRule type="cellIs" dxfId="38" priority="4" operator="equal">
      <formula>""</formula>
    </cfRule>
  </conditionalFormatting>
  <conditionalFormatting sqref="H12">
    <cfRule type="cellIs" dxfId="37" priority="2" operator="equal">
      <formula>""</formula>
    </cfRule>
  </conditionalFormatting>
  <conditionalFormatting sqref="H10">
    <cfRule type="cellIs" dxfId="36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F40" sqref="F40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229</v>
      </c>
    </row>
    <row r="2" spans="1:11" s="1" customFormat="1" ht="12" x14ac:dyDescent="0.2">
      <c r="E2" s="136" t="s">
        <v>224</v>
      </c>
      <c r="F2" s="136"/>
      <c r="G2" s="136"/>
    </row>
    <row r="3" spans="1:11" s="1" customFormat="1" ht="12" x14ac:dyDescent="0.2">
      <c r="E3" s="136"/>
      <c r="F3" s="136"/>
      <c r="G3" s="136"/>
      <c r="J3" s="7" t="s">
        <v>32</v>
      </c>
      <c r="K3" s="34"/>
    </row>
    <row r="4" spans="1:11" s="1" customFormat="1" ht="12" x14ac:dyDescent="0.2">
      <c r="E4" s="136"/>
      <c r="F4" s="136"/>
      <c r="G4" s="136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1"/>
      <c r="B8" s="151"/>
      <c r="C8" s="151"/>
      <c r="D8" s="151"/>
      <c r="E8" s="151"/>
      <c r="G8" s="152"/>
      <c r="H8" s="152"/>
      <c r="J8" s="7"/>
      <c r="K8" s="89"/>
    </row>
    <row r="9" spans="1:11" s="3" customFormat="1" ht="12" x14ac:dyDescent="0.2"/>
    <row r="11" spans="1:11" x14ac:dyDescent="0.2">
      <c r="A11" s="110" t="s">
        <v>58</v>
      </c>
    </row>
    <row r="12" spans="1:11" x14ac:dyDescent="0.2">
      <c r="A12" s="113" t="s">
        <v>223</v>
      </c>
      <c r="B12" s="113">
        <v>2017</v>
      </c>
      <c r="C12" s="113" t="s">
        <v>59</v>
      </c>
      <c r="D12" s="113">
        <v>2018</v>
      </c>
      <c r="E12" s="113" t="s">
        <v>59</v>
      </c>
      <c r="F12" s="113">
        <v>2019</v>
      </c>
      <c r="G12" s="113" t="s">
        <v>59</v>
      </c>
      <c r="H12" s="113">
        <v>2020</v>
      </c>
      <c r="I12" s="113" t="s">
        <v>59</v>
      </c>
      <c r="J12" s="113">
        <v>2021</v>
      </c>
      <c r="K12" s="113" t="s">
        <v>59</v>
      </c>
    </row>
    <row r="13" spans="1:11" x14ac:dyDescent="0.2">
      <c r="A13" s="115"/>
      <c r="B13" s="111"/>
      <c r="C13" s="116" t="str">
        <f>IFERROR(B13/$B$18,"")</f>
        <v/>
      </c>
      <c r="D13" s="111"/>
      <c r="E13" s="116" t="str">
        <f>IFERROR(D13/$D$18,"")</f>
        <v/>
      </c>
      <c r="F13" s="111"/>
      <c r="G13" s="116" t="str">
        <f>IFERROR(F13/$F$18,"")</f>
        <v/>
      </c>
      <c r="H13" s="111"/>
      <c r="I13" s="116" t="str">
        <f>IFERROR(H13/$H$18,"")</f>
        <v/>
      </c>
      <c r="J13" s="111"/>
      <c r="K13" s="116" t="str">
        <f>IFERROR(J13/$J$18,"")</f>
        <v/>
      </c>
    </row>
    <row r="14" spans="1:11" x14ac:dyDescent="0.2">
      <c r="A14" s="115"/>
      <c r="B14" s="111"/>
      <c r="C14" s="116" t="str">
        <f t="shared" ref="C14:C17" si="0">IFERROR(B14/$B$18,"")</f>
        <v/>
      </c>
      <c r="D14" s="111"/>
      <c r="E14" s="116" t="str">
        <f t="shared" ref="E14:E17" si="1">IFERROR(D14/$D$18,"")</f>
        <v/>
      </c>
      <c r="F14" s="111"/>
      <c r="G14" s="116" t="str">
        <f t="shared" ref="G14:G17" si="2">IFERROR(F14/$F$18,"")</f>
        <v/>
      </c>
      <c r="H14" s="111"/>
      <c r="I14" s="116" t="str">
        <f t="shared" ref="I14:I17" si="3">IFERROR(H14/$H$18,"")</f>
        <v/>
      </c>
      <c r="J14" s="111"/>
      <c r="K14" s="116" t="str">
        <f t="shared" ref="K14:K17" si="4">IFERROR(J14/$J$18,"")</f>
        <v/>
      </c>
    </row>
    <row r="15" spans="1:11" x14ac:dyDescent="0.2">
      <c r="A15" s="115"/>
      <c r="B15" s="111"/>
      <c r="C15" s="116" t="str">
        <f t="shared" si="0"/>
        <v/>
      </c>
      <c r="D15" s="111"/>
      <c r="E15" s="116" t="str">
        <f t="shared" si="1"/>
        <v/>
      </c>
      <c r="F15" s="111"/>
      <c r="G15" s="116" t="str">
        <f t="shared" si="2"/>
        <v/>
      </c>
      <c r="H15" s="111"/>
      <c r="I15" s="116" t="str">
        <f t="shared" si="3"/>
        <v/>
      </c>
      <c r="J15" s="111"/>
      <c r="K15" s="116" t="str">
        <f t="shared" si="4"/>
        <v/>
      </c>
    </row>
    <row r="16" spans="1:11" x14ac:dyDescent="0.2">
      <c r="A16" s="115"/>
      <c r="B16" s="111"/>
      <c r="C16" s="116" t="str">
        <f t="shared" si="0"/>
        <v/>
      </c>
      <c r="D16" s="111"/>
      <c r="E16" s="116" t="str">
        <f t="shared" si="1"/>
        <v/>
      </c>
      <c r="F16" s="111"/>
      <c r="G16" s="116" t="str">
        <f t="shared" si="2"/>
        <v/>
      </c>
      <c r="H16" s="111"/>
      <c r="I16" s="116" t="str">
        <f t="shared" si="3"/>
        <v/>
      </c>
      <c r="J16" s="111"/>
      <c r="K16" s="116" t="str">
        <f t="shared" si="4"/>
        <v/>
      </c>
    </row>
    <row r="17" spans="1:11" x14ac:dyDescent="0.2">
      <c r="A17" s="115"/>
      <c r="B17" s="111"/>
      <c r="C17" s="116" t="str">
        <f t="shared" si="0"/>
        <v/>
      </c>
      <c r="D17" s="111"/>
      <c r="E17" s="116" t="str">
        <f t="shared" si="1"/>
        <v/>
      </c>
      <c r="F17" s="111"/>
      <c r="G17" s="116" t="str">
        <f t="shared" si="2"/>
        <v/>
      </c>
      <c r="H17" s="111"/>
      <c r="I17" s="116" t="str">
        <f t="shared" si="3"/>
        <v/>
      </c>
      <c r="J17" s="111"/>
      <c r="K17" s="116" t="str">
        <f t="shared" si="4"/>
        <v/>
      </c>
    </row>
    <row r="18" spans="1:11" x14ac:dyDescent="0.2">
      <c r="A18" s="113" t="s">
        <v>5</v>
      </c>
      <c r="B18" s="41">
        <f t="shared" ref="B18:K18" si="5">SUM(B13:B17)</f>
        <v>0</v>
      </c>
      <c r="C18" s="112">
        <f t="shared" si="5"/>
        <v>0</v>
      </c>
      <c r="D18" s="41">
        <f t="shared" si="5"/>
        <v>0</v>
      </c>
      <c r="E18" s="112">
        <f t="shared" si="5"/>
        <v>0</v>
      </c>
      <c r="F18" s="41">
        <f t="shared" si="5"/>
        <v>0</v>
      </c>
      <c r="G18" s="112">
        <f t="shared" si="5"/>
        <v>0</v>
      </c>
      <c r="H18" s="41">
        <f t="shared" si="5"/>
        <v>0</v>
      </c>
      <c r="I18" s="112">
        <f t="shared" si="5"/>
        <v>0</v>
      </c>
      <c r="J18" s="41">
        <f t="shared" si="5"/>
        <v>0</v>
      </c>
      <c r="K18" s="112">
        <f t="shared" si="5"/>
        <v>0</v>
      </c>
    </row>
    <row r="21" spans="1:11" x14ac:dyDescent="0.2">
      <c r="A21" s="110" t="s">
        <v>225</v>
      </c>
    </row>
    <row r="22" spans="1:11" x14ac:dyDescent="0.2">
      <c r="A22" s="113" t="s">
        <v>223</v>
      </c>
      <c r="B22" s="125">
        <v>2017</v>
      </c>
      <c r="C22" s="125" t="s">
        <v>59</v>
      </c>
      <c r="D22" s="125">
        <v>2018</v>
      </c>
      <c r="E22" s="125" t="s">
        <v>59</v>
      </c>
      <c r="F22" s="125">
        <v>2019</v>
      </c>
      <c r="G22" s="125" t="s">
        <v>59</v>
      </c>
      <c r="H22" s="125">
        <v>2020</v>
      </c>
      <c r="I22" s="125" t="s">
        <v>59</v>
      </c>
      <c r="J22" s="125">
        <v>2021</v>
      </c>
      <c r="K22" s="113" t="s">
        <v>59</v>
      </c>
    </row>
    <row r="23" spans="1:11" x14ac:dyDescent="0.2">
      <c r="A23" s="115"/>
      <c r="B23" s="111"/>
      <c r="C23" s="116" t="str">
        <f>IFERROR(B23/$B$28,"")</f>
        <v/>
      </c>
      <c r="D23" s="111"/>
      <c r="E23" s="116" t="str">
        <f>IFERROR(D23/$D$88,"")</f>
        <v/>
      </c>
      <c r="F23" s="111"/>
      <c r="G23" s="116" t="str">
        <f>IFERROR(F23/$F$28,"")</f>
        <v/>
      </c>
      <c r="H23" s="111"/>
      <c r="I23" s="116" t="str">
        <f>IFERROR(H23/$H$28,"")</f>
        <v/>
      </c>
      <c r="J23" s="111"/>
      <c r="K23" s="116" t="str">
        <f>IFERROR(J23/$J$28,"")</f>
        <v/>
      </c>
    </row>
    <row r="24" spans="1:11" x14ac:dyDescent="0.2">
      <c r="A24" s="115"/>
      <c r="B24" s="111"/>
      <c r="C24" s="116" t="str">
        <f t="shared" ref="C24:C27" si="6">IFERROR(B24/$B$28,"")</f>
        <v/>
      </c>
      <c r="D24" s="111"/>
      <c r="E24" s="116" t="str">
        <f t="shared" ref="E24:E27" si="7">IFERROR(D24/$D$88,"")</f>
        <v/>
      </c>
      <c r="F24" s="111"/>
      <c r="G24" s="116" t="str">
        <f t="shared" ref="G24:G27" si="8">IFERROR(F24/$F$28,"")</f>
        <v/>
      </c>
      <c r="H24" s="111"/>
      <c r="I24" s="116" t="str">
        <f t="shared" ref="I24:I27" si="9">IFERROR(H24/$H$28,"")</f>
        <v/>
      </c>
      <c r="J24" s="111"/>
      <c r="K24" s="116" t="str">
        <f t="shared" ref="K24:K27" si="10">IFERROR(J24/$J$28,"")</f>
        <v/>
      </c>
    </row>
    <row r="25" spans="1:11" x14ac:dyDescent="0.2">
      <c r="A25" s="115"/>
      <c r="B25" s="111"/>
      <c r="C25" s="116" t="str">
        <f t="shared" si="6"/>
        <v/>
      </c>
      <c r="D25" s="111"/>
      <c r="E25" s="116" t="str">
        <f t="shared" si="7"/>
        <v/>
      </c>
      <c r="F25" s="111"/>
      <c r="G25" s="116" t="str">
        <f t="shared" si="8"/>
        <v/>
      </c>
      <c r="H25" s="111"/>
      <c r="I25" s="116" t="str">
        <f t="shared" si="9"/>
        <v/>
      </c>
      <c r="J25" s="111"/>
      <c r="K25" s="116" t="str">
        <f t="shared" si="10"/>
        <v/>
      </c>
    </row>
    <row r="26" spans="1:11" x14ac:dyDescent="0.2">
      <c r="A26" s="115"/>
      <c r="B26" s="111"/>
      <c r="C26" s="116" t="str">
        <f t="shared" si="6"/>
        <v/>
      </c>
      <c r="D26" s="111"/>
      <c r="E26" s="116" t="str">
        <f t="shared" si="7"/>
        <v/>
      </c>
      <c r="F26" s="111"/>
      <c r="G26" s="116" t="str">
        <f t="shared" si="8"/>
        <v/>
      </c>
      <c r="H26" s="111"/>
      <c r="I26" s="116" t="str">
        <f t="shared" si="9"/>
        <v/>
      </c>
      <c r="J26" s="111"/>
      <c r="K26" s="116" t="str">
        <f t="shared" si="10"/>
        <v/>
      </c>
    </row>
    <row r="27" spans="1:11" x14ac:dyDescent="0.2">
      <c r="A27" s="115"/>
      <c r="B27" s="111"/>
      <c r="C27" s="116" t="str">
        <f t="shared" si="6"/>
        <v/>
      </c>
      <c r="D27" s="111"/>
      <c r="E27" s="116" t="str">
        <f t="shared" si="7"/>
        <v/>
      </c>
      <c r="F27" s="111"/>
      <c r="G27" s="116" t="str">
        <f t="shared" si="8"/>
        <v/>
      </c>
      <c r="H27" s="111"/>
      <c r="I27" s="116" t="str">
        <f t="shared" si="9"/>
        <v/>
      </c>
      <c r="J27" s="111"/>
      <c r="K27" s="116" t="str">
        <f t="shared" si="10"/>
        <v/>
      </c>
    </row>
    <row r="28" spans="1:11" x14ac:dyDescent="0.2">
      <c r="A28" s="113" t="s">
        <v>5</v>
      </c>
      <c r="B28" s="41">
        <f t="shared" ref="B28:K28" si="11">SUM(B23:B27)</f>
        <v>0</v>
      </c>
      <c r="C28" s="112">
        <f t="shared" si="11"/>
        <v>0</v>
      </c>
      <c r="D28" s="41">
        <f t="shared" si="11"/>
        <v>0</v>
      </c>
      <c r="E28" s="112">
        <f t="shared" si="11"/>
        <v>0</v>
      </c>
      <c r="F28" s="41">
        <f t="shared" si="11"/>
        <v>0</v>
      </c>
      <c r="G28" s="112">
        <f t="shared" si="11"/>
        <v>0</v>
      </c>
      <c r="H28" s="41">
        <f t="shared" si="11"/>
        <v>0</v>
      </c>
      <c r="I28" s="112">
        <f t="shared" si="11"/>
        <v>0</v>
      </c>
      <c r="J28" s="41">
        <f t="shared" si="11"/>
        <v>0</v>
      </c>
      <c r="K28" s="112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F25" sqref="F25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228</v>
      </c>
    </row>
    <row r="2" spans="1:11" s="1" customFormat="1" ht="12" x14ac:dyDescent="0.2">
      <c r="E2" s="136" t="s">
        <v>227</v>
      </c>
      <c r="F2" s="136"/>
      <c r="G2" s="136"/>
    </row>
    <row r="3" spans="1:11" s="1" customFormat="1" ht="12" x14ac:dyDescent="0.2">
      <c r="E3" s="136"/>
      <c r="F3" s="136"/>
      <c r="G3" s="136"/>
      <c r="J3" s="7" t="s">
        <v>32</v>
      </c>
      <c r="K3" s="34"/>
    </row>
    <row r="4" spans="1:11" s="1" customFormat="1" ht="12" x14ac:dyDescent="0.2">
      <c r="E4" s="136"/>
      <c r="F4" s="136"/>
      <c r="G4" s="136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1"/>
      <c r="B8" s="151"/>
      <c r="C8" s="151"/>
      <c r="D8" s="151"/>
      <c r="E8" s="151"/>
      <c r="G8" s="152"/>
      <c r="H8" s="152"/>
      <c r="J8" s="7"/>
      <c r="K8" s="89"/>
    </row>
    <row r="9" spans="1:11" s="3" customFormat="1" ht="12" x14ac:dyDescent="0.2"/>
    <row r="11" spans="1:11" x14ac:dyDescent="0.2">
      <c r="A11" s="110" t="s">
        <v>58</v>
      </c>
    </row>
    <row r="12" spans="1:11" x14ac:dyDescent="0.2">
      <c r="A12" s="113" t="s">
        <v>223</v>
      </c>
      <c r="B12" s="113">
        <v>2021</v>
      </c>
      <c r="C12" s="113" t="s">
        <v>59</v>
      </c>
      <c r="D12" s="113">
        <v>2022</v>
      </c>
      <c r="E12" s="113" t="s">
        <v>59</v>
      </c>
      <c r="F12" s="113">
        <v>2023</v>
      </c>
      <c r="G12" s="113" t="s">
        <v>59</v>
      </c>
      <c r="H12" s="113">
        <v>2024</v>
      </c>
      <c r="I12" s="113" t="s">
        <v>59</v>
      </c>
      <c r="J12" s="113">
        <v>2025</v>
      </c>
      <c r="K12" s="113" t="s">
        <v>59</v>
      </c>
    </row>
    <row r="13" spans="1:11" x14ac:dyDescent="0.2">
      <c r="A13" s="115"/>
      <c r="B13" s="111"/>
      <c r="C13" s="116" t="str">
        <f>IFERROR(B13/$B$18,"")</f>
        <v/>
      </c>
      <c r="D13" s="111"/>
      <c r="E13" s="116" t="str">
        <f>IFERROR(D13/$D$18,"")</f>
        <v/>
      </c>
      <c r="F13" s="111"/>
      <c r="G13" s="116" t="str">
        <f>IFERROR(F13/$F$18,"")</f>
        <v/>
      </c>
      <c r="H13" s="111"/>
      <c r="I13" s="116" t="str">
        <f>IFERROR(H13/$H$18,"")</f>
        <v/>
      </c>
      <c r="J13" s="111"/>
      <c r="K13" s="116" t="str">
        <f>IFERROR(J13/$J$18,"")</f>
        <v/>
      </c>
    </row>
    <row r="14" spans="1:11" x14ac:dyDescent="0.2">
      <c r="A14" s="115"/>
      <c r="B14" s="111"/>
      <c r="C14" s="116" t="str">
        <f t="shared" ref="C14:C17" si="0">IFERROR(B14/$B$18,"")</f>
        <v/>
      </c>
      <c r="D14" s="111"/>
      <c r="E14" s="116" t="str">
        <f t="shared" ref="E14:E17" si="1">IFERROR(D14/$D$18,"")</f>
        <v/>
      </c>
      <c r="F14" s="111"/>
      <c r="G14" s="116" t="str">
        <f t="shared" ref="G14:G17" si="2">IFERROR(F14/$F$18,"")</f>
        <v/>
      </c>
      <c r="H14" s="111"/>
      <c r="I14" s="116" t="str">
        <f t="shared" ref="I14:I17" si="3">IFERROR(H14/$H$18,"")</f>
        <v/>
      </c>
      <c r="J14" s="111"/>
      <c r="K14" s="116" t="str">
        <f t="shared" ref="K14:K17" si="4">IFERROR(J14/$J$18,"")</f>
        <v/>
      </c>
    </row>
    <row r="15" spans="1:11" x14ac:dyDescent="0.2">
      <c r="A15" s="115"/>
      <c r="B15" s="111"/>
      <c r="C15" s="116" t="str">
        <f t="shared" si="0"/>
        <v/>
      </c>
      <c r="D15" s="111"/>
      <c r="E15" s="116" t="str">
        <f t="shared" si="1"/>
        <v/>
      </c>
      <c r="F15" s="111"/>
      <c r="G15" s="116" t="str">
        <f t="shared" si="2"/>
        <v/>
      </c>
      <c r="H15" s="111"/>
      <c r="I15" s="116" t="str">
        <f t="shared" si="3"/>
        <v/>
      </c>
      <c r="J15" s="111"/>
      <c r="K15" s="116" t="str">
        <f t="shared" si="4"/>
        <v/>
      </c>
    </row>
    <row r="16" spans="1:11" x14ac:dyDescent="0.2">
      <c r="A16" s="115"/>
      <c r="B16" s="111"/>
      <c r="C16" s="116" t="str">
        <f t="shared" si="0"/>
        <v/>
      </c>
      <c r="D16" s="111"/>
      <c r="E16" s="116" t="str">
        <f t="shared" si="1"/>
        <v/>
      </c>
      <c r="F16" s="111"/>
      <c r="G16" s="116" t="str">
        <f t="shared" si="2"/>
        <v/>
      </c>
      <c r="H16" s="111"/>
      <c r="I16" s="116" t="str">
        <f t="shared" si="3"/>
        <v/>
      </c>
      <c r="J16" s="111"/>
      <c r="K16" s="116" t="str">
        <f t="shared" si="4"/>
        <v/>
      </c>
    </row>
    <row r="17" spans="1:11" x14ac:dyDescent="0.2">
      <c r="A17" s="115"/>
      <c r="B17" s="111"/>
      <c r="C17" s="116" t="str">
        <f t="shared" si="0"/>
        <v/>
      </c>
      <c r="D17" s="111"/>
      <c r="E17" s="116" t="str">
        <f t="shared" si="1"/>
        <v/>
      </c>
      <c r="F17" s="111"/>
      <c r="G17" s="116" t="str">
        <f t="shared" si="2"/>
        <v/>
      </c>
      <c r="H17" s="111"/>
      <c r="I17" s="116" t="str">
        <f t="shared" si="3"/>
        <v/>
      </c>
      <c r="J17" s="111"/>
      <c r="K17" s="116" t="str">
        <f t="shared" si="4"/>
        <v/>
      </c>
    </row>
    <row r="18" spans="1:11" x14ac:dyDescent="0.2">
      <c r="A18" s="113" t="s">
        <v>5</v>
      </c>
      <c r="B18" s="41">
        <f t="shared" ref="B18:K18" si="5">SUM(B13:B17)</f>
        <v>0</v>
      </c>
      <c r="C18" s="112">
        <f t="shared" si="5"/>
        <v>0</v>
      </c>
      <c r="D18" s="41">
        <f t="shared" si="5"/>
        <v>0</v>
      </c>
      <c r="E18" s="112">
        <f t="shared" si="5"/>
        <v>0</v>
      </c>
      <c r="F18" s="41">
        <f t="shared" si="5"/>
        <v>0</v>
      </c>
      <c r="G18" s="112">
        <f t="shared" si="5"/>
        <v>0</v>
      </c>
      <c r="H18" s="41">
        <f t="shared" si="5"/>
        <v>0</v>
      </c>
      <c r="I18" s="112">
        <f t="shared" si="5"/>
        <v>0</v>
      </c>
      <c r="J18" s="41">
        <f t="shared" si="5"/>
        <v>0</v>
      </c>
      <c r="K18" s="112">
        <f t="shared" si="5"/>
        <v>0</v>
      </c>
    </row>
    <row r="21" spans="1:11" x14ac:dyDescent="0.2">
      <c r="A21" s="110" t="s">
        <v>225</v>
      </c>
    </row>
    <row r="22" spans="1:11" x14ac:dyDescent="0.2">
      <c r="A22" s="113" t="s">
        <v>223</v>
      </c>
      <c r="B22" s="125">
        <v>2021</v>
      </c>
      <c r="C22" s="125" t="s">
        <v>59</v>
      </c>
      <c r="D22" s="125">
        <v>2022</v>
      </c>
      <c r="E22" s="125" t="s">
        <v>59</v>
      </c>
      <c r="F22" s="125">
        <v>2023</v>
      </c>
      <c r="G22" s="125" t="s">
        <v>59</v>
      </c>
      <c r="H22" s="125">
        <v>2024</v>
      </c>
      <c r="I22" s="125" t="s">
        <v>59</v>
      </c>
      <c r="J22" s="125">
        <v>2025</v>
      </c>
      <c r="K22" s="113" t="s">
        <v>59</v>
      </c>
    </row>
    <row r="23" spans="1:11" x14ac:dyDescent="0.2">
      <c r="A23" s="115"/>
      <c r="B23" s="111"/>
      <c r="C23" s="116" t="str">
        <f>IFERROR(B23/$B$28,"")</f>
        <v/>
      </c>
      <c r="D23" s="111"/>
      <c r="E23" s="116" t="str">
        <f>IFERROR(D23/$D$88,"")</f>
        <v/>
      </c>
      <c r="F23" s="111"/>
      <c r="G23" s="116" t="str">
        <f>IFERROR(F23/$F$28,"")</f>
        <v/>
      </c>
      <c r="H23" s="111"/>
      <c r="I23" s="116" t="str">
        <f>IFERROR(H23/$H$28,"")</f>
        <v/>
      </c>
      <c r="J23" s="111"/>
      <c r="K23" s="116" t="str">
        <f>IFERROR(J23/$J$28,"")</f>
        <v/>
      </c>
    </row>
    <row r="24" spans="1:11" x14ac:dyDescent="0.2">
      <c r="A24" s="115"/>
      <c r="B24" s="111"/>
      <c r="C24" s="116" t="str">
        <f t="shared" ref="C24:C27" si="6">IFERROR(B24/$B$28,"")</f>
        <v/>
      </c>
      <c r="D24" s="111"/>
      <c r="E24" s="116" t="str">
        <f t="shared" ref="E24:E27" si="7">IFERROR(D24/$D$88,"")</f>
        <v/>
      </c>
      <c r="F24" s="111"/>
      <c r="G24" s="116" t="str">
        <f t="shared" ref="G24:G27" si="8">IFERROR(F24/$F$28,"")</f>
        <v/>
      </c>
      <c r="H24" s="111"/>
      <c r="I24" s="116" t="str">
        <f t="shared" ref="I24:I27" si="9">IFERROR(H24/$H$28,"")</f>
        <v/>
      </c>
      <c r="J24" s="111"/>
      <c r="K24" s="116" t="str">
        <f t="shared" ref="K24:K27" si="10">IFERROR(J24/$J$28,"")</f>
        <v/>
      </c>
    </row>
    <row r="25" spans="1:11" x14ac:dyDescent="0.2">
      <c r="A25" s="115"/>
      <c r="B25" s="111"/>
      <c r="C25" s="116" t="str">
        <f t="shared" si="6"/>
        <v/>
      </c>
      <c r="D25" s="111"/>
      <c r="E25" s="116" t="str">
        <f t="shared" si="7"/>
        <v/>
      </c>
      <c r="F25" s="111"/>
      <c r="G25" s="116" t="str">
        <f t="shared" si="8"/>
        <v/>
      </c>
      <c r="H25" s="111"/>
      <c r="I25" s="116" t="str">
        <f t="shared" si="9"/>
        <v/>
      </c>
      <c r="J25" s="111"/>
      <c r="K25" s="116" t="str">
        <f t="shared" si="10"/>
        <v/>
      </c>
    </row>
    <row r="26" spans="1:11" x14ac:dyDescent="0.2">
      <c r="A26" s="115"/>
      <c r="B26" s="111"/>
      <c r="C26" s="116" t="str">
        <f t="shared" si="6"/>
        <v/>
      </c>
      <c r="D26" s="111"/>
      <c r="E26" s="116" t="str">
        <f t="shared" si="7"/>
        <v/>
      </c>
      <c r="F26" s="111"/>
      <c r="G26" s="116" t="str">
        <f t="shared" si="8"/>
        <v/>
      </c>
      <c r="H26" s="111"/>
      <c r="I26" s="116" t="str">
        <f t="shared" si="9"/>
        <v/>
      </c>
      <c r="J26" s="111"/>
      <c r="K26" s="116" t="str">
        <f t="shared" si="10"/>
        <v/>
      </c>
    </row>
    <row r="27" spans="1:11" x14ac:dyDescent="0.2">
      <c r="A27" s="115"/>
      <c r="B27" s="111"/>
      <c r="C27" s="116" t="str">
        <f t="shared" si="6"/>
        <v/>
      </c>
      <c r="D27" s="111"/>
      <c r="E27" s="116" t="str">
        <f t="shared" si="7"/>
        <v/>
      </c>
      <c r="F27" s="111"/>
      <c r="G27" s="116" t="str">
        <f t="shared" si="8"/>
        <v/>
      </c>
      <c r="H27" s="111"/>
      <c r="I27" s="116" t="str">
        <f t="shared" si="9"/>
        <v/>
      </c>
      <c r="J27" s="111"/>
      <c r="K27" s="116" t="str">
        <f t="shared" si="10"/>
        <v/>
      </c>
    </row>
    <row r="28" spans="1:11" x14ac:dyDescent="0.2">
      <c r="A28" s="113" t="s">
        <v>5</v>
      </c>
      <c r="B28" s="41">
        <f t="shared" ref="B28:K28" si="11">SUM(B23:B27)</f>
        <v>0</v>
      </c>
      <c r="C28" s="112">
        <f t="shared" si="11"/>
        <v>0</v>
      </c>
      <c r="D28" s="41">
        <f t="shared" si="11"/>
        <v>0</v>
      </c>
      <c r="E28" s="112">
        <f t="shared" si="11"/>
        <v>0</v>
      </c>
      <c r="F28" s="41">
        <f t="shared" si="11"/>
        <v>0</v>
      </c>
      <c r="G28" s="112">
        <f t="shared" si="11"/>
        <v>0</v>
      </c>
      <c r="H28" s="41">
        <f t="shared" si="11"/>
        <v>0</v>
      </c>
      <c r="I28" s="112">
        <f t="shared" si="11"/>
        <v>0</v>
      </c>
      <c r="J28" s="41">
        <f t="shared" si="11"/>
        <v>0</v>
      </c>
      <c r="K28" s="112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3" priority="2" operator="equal">
      <formula>""</formula>
    </cfRule>
  </conditionalFormatting>
  <conditionalFormatting sqref="K3">
    <cfRule type="cellIs" dxfId="32" priority="1" operator="equal">
      <formula>""</formula>
    </cfRule>
  </conditionalFormatting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C24" sqref="C24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209</v>
      </c>
    </row>
    <row r="2" spans="1:25" s="1" customFormat="1" ht="12" customHeight="1" x14ac:dyDescent="0.2">
      <c r="E2" s="136" t="s">
        <v>131</v>
      </c>
      <c r="F2" s="136"/>
      <c r="G2" s="136"/>
    </row>
    <row r="3" spans="1:25" s="1" customFormat="1" ht="12" customHeight="1" x14ac:dyDescent="0.2">
      <c r="E3" s="136"/>
      <c r="F3" s="136"/>
      <c r="G3" s="136"/>
      <c r="J3" s="7" t="s">
        <v>32</v>
      </c>
      <c r="K3" s="34"/>
    </row>
    <row r="4" spans="1:25" s="1" customFormat="1" ht="12" customHeight="1" x14ac:dyDescent="0.2">
      <c r="E4" s="136"/>
      <c r="F4" s="136"/>
      <c r="G4" s="136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1"/>
      <c r="B8" s="151"/>
      <c r="C8" s="151"/>
      <c r="D8" s="151"/>
      <c r="E8" s="151"/>
      <c r="G8" s="152"/>
      <c r="H8" s="152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2</v>
      </c>
      <c r="B11" s="7" t="s">
        <v>205</v>
      </c>
      <c r="C11" s="118"/>
      <c r="E11" s="2"/>
      <c r="F11" s="2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36" t="s">
        <v>3</v>
      </c>
      <c r="B12" s="70" t="s">
        <v>182</v>
      </c>
      <c r="C12" s="114" t="s">
        <v>193</v>
      </c>
      <c r="D12" s="114" t="s">
        <v>4</v>
      </c>
      <c r="E12" s="37" t="s">
        <v>236</v>
      </c>
      <c r="F12" s="37" t="s">
        <v>4</v>
      </c>
      <c r="G12" s="37" t="s">
        <v>237</v>
      </c>
      <c r="H12" s="37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7" t="str">
        <f>IFERROR(C13/$C$19,"")</f>
        <v/>
      </c>
      <c r="E13" s="39"/>
      <c r="F13" s="117" t="str">
        <f>IFERROR(E13/$E$19,"")</f>
        <v/>
      </c>
      <c r="G13" s="39"/>
      <c r="H13" s="117" t="str">
        <f>IFERROR(G13/$G$19,"")</f>
        <v/>
      </c>
    </row>
    <row r="14" spans="1:25" x14ac:dyDescent="0.2">
      <c r="A14" s="38"/>
      <c r="B14" s="91"/>
      <c r="C14" s="39"/>
      <c r="D14" s="117" t="str">
        <f t="shared" ref="D14:D18" si="0">IFERROR(C14/$C$19,"")</f>
        <v/>
      </c>
      <c r="E14" s="39"/>
      <c r="F14" s="117" t="str">
        <f t="shared" ref="F14:F18" si="1">IFERROR(E14/$E$19,"")</f>
        <v/>
      </c>
      <c r="G14" s="39"/>
      <c r="H14" s="117" t="str">
        <f t="shared" ref="H14:H18" si="2">IFERROR(G14/$G$19,"")</f>
        <v/>
      </c>
    </row>
    <row r="15" spans="1:25" x14ac:dyDescent="0.2">
      <c r="A15" s="38"/>
      <c r="B15" s="91"/>
      <c r="C15" s="39"/>
      <c r="D15" s="117" t="str">
        <f t="shared" si="0"/>
        <v/>
      </c>
      <c r="E15" s="39"/>
      <c r="F15" s="117" t="str">
        <f t="shared" si="1"/>
        <v/>
      </c>
      <c r="G15" s="39"/>
      <c r="H15" s="117" t="str">
        <f t="shared" si="2"/>
        <v/>
      </c>
    </row>
    <row r="16" spans="1:25" x14ac:dyDescent="0.2">
      <c r="A16" s="38"/>
      <c r="B16" s="91"/>
      <c r="C16" s="39"/>
      <c r="D16" s="117" t="str">
        <f t="shared" si="0"/>
        <v/>
      </c>
      <c r="E16" s="39"/>
      <c r="F16" s="117" t="str">
        <f t="shared" si="1"/>
        <v/>
      </c>
      <c r="G16" s="39"/>
      <c r="H16" s="117" t="str">
        <f t="shared" si="2"/>
        <v/>
      </c>
      <c r="M16" s="156" t="s">
        <v>67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x14ac:dyDescent="0.2">
      <c r="A17" s="38"/>
      <c r="B17" s="91"/>
      <c r="C17" s="39"/>
      <c r="D17" s="117" t="str">
        <f t="shared" si="0"/>
        <v/>
      </c>
      <c r="E17" s="39"/>
      <c r="F17" s="117" t="str">
        <f t="shared" si="1"/>
        <v/>
      </c>
      <c r="G17" s="39"/>
      <c r="H17" s="117" t="str">
        <f t="shared" si="2"/>
        <v/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x14ac:dyDescent="0.2">
      <c r="A18" s="38" t="s">
        <v>192</v>
      </c>
      <c r="B18" s="91"/>
      <c r="C18" s="39"/>
      <c r="D18" s="117" t="str">
        <f t="shared" si="0"/>
        <v/>
      </c>
      <c r="E18" s="39"/>
      <c r="F18" s="117" t="str">
        <f t="shared" si="1"/>
        <v/>
      </c>
      <c r="G18" s="39"/>
      <c r="H18" s="117" t="str">
        <f t="shared" si="2"/>
        <v/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12">
        <f t="shared" si="3"/>
        <v>0</v>
      </c>
      <c r="E19" s="41">
        <f t="shared" si="3"/>
        <v>0</v>
      </c>
      <c r="F19" s="112">
        <f t="shared" si="3"/>
        <v>0</v>
      </c>
      <c r="G19" s="41">
        <f t="shared" si="3"/>
        <v>0</v>
      </c>
      <c r="H19" s="11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233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7" t="s">
        <v>3</v>
      </c>
      <c r="B22" s="158" t="s">
        <v>182</v>
      </c>
      <c r="C22" s="160" t="s">
        <v>238</v>
      </c>
      <c r="D22" s="160" t="s">
        <v>217</v>
      </c>
      <c r="E22" s="161" t="s">
        <v>7</v>
      </c>
      <c r="F22" s="162"/>
      <c r="G22" s="162"/>
      <c r="H22" s="161" t="s">
        <v>9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57"/>
      <c r="B23" s="159"/>
      <c r="C23" s="160"/>
      <c r="D23" s="160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7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7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7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7" t="str">
        <f t="shared" si="4"/>
        <v/>
      </c>
      <c r="E27" s="39"/>
      <c r="F27" s="39"/>
      <c r="G27" s="39"/>
      <c r="H27" s="39"/>
      <c r="I27" s="39"/>
      <c r="J27" s="39"/>
      <c r="K27" s="39"/>
      <c r="M27" s="156" t="s">
        <v>67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x14ac:dyDescent="0.2">
      <c r="A28" s="38"/>
      <c r="B28" s="91"/>
      <c r="C28" s="39"/>
      <c r="D28" s="117" t="str">
        <f t="shared" si="4"/>
        <v/>
      </c>
      <c r="E28" s="39"/>
      <c r="F28" s="39"/>
      <c r="G28" s="39"/>
      <c r="H28" s="39"/>
      <c r="I28" s="39"/>
      <c r="J28" s="39"/>
      <c r="K28" s="39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x14ac:dyDescent="0.2">
      <c r="A29" s="38" t="s">
        <v>192</v>
      </c>
      <c r="B29" s="91"/>
      <c r="C29" s="39"/>
      <c r="D29" s="117" t="str">
        <f t="shared" si="4"/>
        <v/>
      </c>
      <c r="E29" s="39"/>
      <c r="F29" s="39"/>
      <c r="G29" s="39"/>
      <c r="H29" s="39"/>
      <c r="I29" s="39"/>
      <c r="J29" s="39"/>
      <c r="K29" s="39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12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197</v>
      </c>
    </row>
    <row r="33" spans="1:11" ht="63.95" customHeight="1" x14ac:dyDescent="0.2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5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1" priority="11" operator="equal">
      <formula>""</formula>
    </cfRule>
  </conditionalFormatting>
  <conditionalFormatting sqref="H11">
    <cfRule type="cellIs" dxfId="30" priority="6" operator="equal">
      <formula>""</formula>
    </cfRule>
  </conditionalFormatting>
  <conditionalFormatting sqref="K21">
    <cfRule type="cellIs" dxfId="29" priority="5" operator="equal">
      <formula>""</formula>
    </cfRule>
  </conditionalFormatting>
  <conditionalFormatting sqref="G8:H8 A8:E8">
    <cfRule type="cellIs" dxfId="28" priority="4" operator="equal">
      <formula>""</formula>
    </cfRule>
  </conditionalFormatting>
  <conditionalFormatting sqref="K3">
    <cfRule type="cellIs" dxfId="27" priority="3" operator="equal">
      <formula>""</formula>
    </cfRule>
  </conditionalFormatting>
  <conditionalFormatting sqref="C11">
    <cfRule type="cellIs" dxfId="26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C22" sqref="C22:C2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36" t="s">
        <v>219</v>
      </c>
      <c r="F2" s="136"/>
      <c r="G2" s="136"/>
    </row>
    <row r="3" spans="1:25" s="1" customFormat="1" ht="12" customHeight="1" x14ac:dyDescent="0.2">
      <c r="E3" s="136"/>
      <c r="F3" s="136"/>
      <c r="G3" s="136"/>
      <c r="J3" s="7" t="s">
        <v>32</v>
      </c>
      <c r="K3" s="34"/>
    </row>
    <row r="4" spans="1:25" s="1" customFormat="1" ht="12" customHeight="1" x14ac:dyDescent="0.2">
      <c r="E4" s="136"/>
      <c r="F4" s="136"/>
      <c r="G4" s="136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1"/>
      <c r="B8" s="151"/>
      <c r="C8" s="151"/>
      <c r="D8" s="151"/>
      <c r="E8" s="151"/>
      <c r="G8" s="152"/>
      <c r="H8" s="152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14</v>
      </c>
      <c r="B11" s="7" t="s">
        <v>205</v>
      </c>
      <c r="C11" s="4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70" t="s">
        <v>15</v>
      </c>
      <c r="B12" s="70" t="s">
        <v>182</v>
      </c>
      <c r="C12" s="114" t="s">
        <v>193</v>
      </c>
      <c r="D12" s="114" t="s">
        <v>4</v>
      </c>
      <c r="E12" s="69" t="s">
        <v>236</v>
      </c>
      <c r="F12" s="69" t="s">
        <v>4</v>
      </c>
      <c r="G12" s="69" t="s">
        <v>237</v>
      </c>
      <c r="H12" s="69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7" t="str">
        <f>IFERROR(C13/$C$19,"")</f>
        <v/>
      </c>
      <c r="E13" s="39"/>
      <c r="F13" s="117" t="str">
        <f>IFERROR(E13/$E$19,"")</f>
        <v/>
      </c>
      <c r="G13" s="39"/>
      <c r="H13" s="117" t="str">
        <f>IFERROR(G13/$G$19,"")</f>
        <v/>
      </c>
    </row>
    <row r="14" spans="1:25" x14ac:dyDescent="0.2">
      <c r="A14" s="38"/>
      <c r="B14" s="91"/>
      <c r="C14" s="39"/>
      <c r="D14" s="117" t="str">
        <f t="shared" ref="D14:D18" si="0">IFERROR(C14/$C$19,"")</f>
        <v/>
      </c>
      <c r="E14" s="39"/>
      <c r="F14" s="117" t="str">
        <f t="shared" ref="F14:F18" si="1">IFERROR(E14/$E$19,"")</f>
        <v/>
      </c>
      <c r="G14" s="39"/>
      <c r="H14" s="117" t="str">
        <f t="shared" ref="H14:H18" si="2">IFERROR(G14/$G$19,"")</f>
        <v/>
      </c>
    </row>
    <row r="15" spans="1:25" x14ac:dyDescent="0.2">
      <c r="A15" s="38"/>
      <c r="B15" s="91"/>
      <c r="C15" s="39"/>
      <c r="D15" s="117" t="str">
        <f t="shared" si="0"/>
        <v/>
      </c>
      <c r="E15" s="39"/>
      <c r="F15" s="117" t="str">
        <f t="shared" si="1"/>
        <v/>
      </c>
      <c r="G15" s="39"/>
      <c r="H15" s="117" t="str">
        <f t="shared" si="2"/>
        <v/>
      </c>
    </row>
    <row r="16" spans="1:25" x14ac:dyDescent="0.2">
      <c r="A16" s="38"/>
      <c r="B16" s="91"/>
      <c r="C16" s="39"/>
      <c r="D16" s="117" t="str">
        <f t="shared" si="0"/>
        <v/>
      </c>
      <c r="E16" s="39"/>
      <c r="F16" s="117" t="str">
        <f t="shared" si="1"/>
        <v/>
      </c>
      <c r="G16" s="39"/>
      <c r="H16" s="117" t="str">
        <f t="shared" si="2"/>
        <v/>
      </c>
      <c r="M16" s="156" t="s">
        <v>67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x14ac:dyDescent="0.2">
      <c r="A17" s="38"/>
      <c r="B17" s="91"/>
      <c r="C17" s="39"/>
      <c r="D17" s="117" t="str">
        <f t="shared" si="0"/>
        <v/>
      </c>
      <c r="E17" s="39"/>
      <c r="F17" s="117" t="str">
        <f t="shared" si="1"/>
        <v/>
      </c>
      <c r="G17" s="39"/>
      <c r="H17" s="117" t="str">
        <f t="shared" si="2"/>
        <v/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23" x14ac:dyDescent="0.2">
      <c r="A18" s="38" t="s">
        <v>192</v>
      </c>
      <c r="B18" s="91"/>
      <c r="C18" s="39"/>
      <c r="D18" s="117" t="str">
        <f t="shared" si="0"/>
        <v/>
      </c>
      <c r="E18" s="39"/>
      <c r="F18" s="117" t="str">
        <f t="shared" si="1"/>
        <v/>
      </c>
      <c r="G18" s="39"/>
      <c r="H18" s="117" t="str">
        <f t="shared" si="2"/>
        <v/>
      </c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12">
        <f t="shared" si="3"/>
        <v>0</v>
      </c>
      <c r="E19" s="41">
        <f t="shared" si="3"/>
        <v>0</v>
      </c>
      <c r="F19" s="112">
        <f t="shared" si="3"/>
        <v>0</v>
      </c>
      <c r="G19" s="41">
        <f t="shared" si="3"/>
        <v>0</v>
      </c>
      <c r="H19" s="112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232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57" t="s">
        <v>15</v>
      </c>
      <c r="B22" s="158" t="s">
        <v>182</v>
      </c>
      <c r="C22" s="160" t="s">
        <v>239</v>
      </c>
      <c r="D22" s="160" t="s">
        <v>4</v>
      </c>
      <c r="E22" s="161" t="s">
        <v>194</v>
      </c>
      <c r="F22" s="162"/>
      <c r="G22" s="162"/>
      <c r="H22" s="161" t="s">
        <v>195</v>
      </c>
      <c r="I22" s="162"/>
      <c r="J22" s="162"/>
      <c r="K22" s="16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57"/>
      <c r="B23" s="159"/>
      <c r="C23" s="160"/>
      <c r="D23" s="160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7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7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7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7" t="str">
        <f t="shared" si="4"/>
        <v/>
      </c>
      <c r="E27" s="39"/>
      <c r="F27" s="39"/>
      <c r="G27" s="39"/>
      <c r="H27" s="39"/>
      <c r="I27" s="39"/>
      <c r="J27" s="39"/>
      <c r="K27" s="39"/>
      <c r="M27" s="156" t="s">
        <v>67</v>
      </c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  <row r="28" spans="1:23" x14ac:dyDescent="0.2">
      <c r="A28" s="38"/>
      <c r="B28" s="91"/>
      <c r="C28" s="39"/>
      <c r="D28" s="117" t="str">
        <f t="shared" si="4"/>
        <v/>
      </c>
      <c r="E28" s="39"/>
      <c r="F28" s="39"/>
      <c r="G28" s="39"/>
      <c r="H28" s="39"/>
      <c r="I28" s="39"/>
      <c r="J28" s="39"/>
      <c r="K28" s="39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1:23" x14ac:dyDescent="0.2">
      <c r="A29" s="38" t="s">
        <v>192</v>
      </c>
      <c r="B29" s="91"/>
      <c r="C29" s="39"/>
      <c r="D29" s="117" t="str">
        <f t="shared" si="4"/>
        <v/>
      </c>
      <c r="E29" s="39"/>
      <c r="F29" s="39"/>
      <c r="G29" s="39"/>
      <c r="H29" s="39"/>
      <c r="I29" s="39"/>
      <c r="J29" s="39"/>
      <c r="K29" s="39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12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196</v>
      </c>
    </row>
    <row r="33" spans="1:11" ht="63.75" customHeight="1" x14ac:dyDescent="0.2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5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5" priority="6" operator="equal">
      <formula>""</formula>
    </cfRule>
  </conditionalFormatting>
  <conditionalFormatting sqref="H11">
    <cfRule type="cellIs" dxfId="24" priority="5" operator="equal">
      <formula>""</formula>
    </cfRule>
  </conditionalFormatting>
  <conditionalFormatting sqref="K21">
    <cfRule type="cellIs" dxfId="23" priority="4" operator="equal">
      <formula>""</formula>
    </cfRule>
  </conditionalFormatting>
  <conditionalFormatting sqref="G8:H8 A8:E8">
    <cfRule type="cellIs" dxfId="22" priority="3" operator="equal">
      <formula>""</formula>
    </cfRule>
  </conditionalFormatting>
  <conditionalFormatting sqref="K3">
    <cfRule type="cellIs" dxfId="21" priority="2" operator="equal">
      <formula>""</formula>
    </cfRule>
  </conditionalFormatting>
  <conditionalFormatting sqref="C11">
    <cfRule type="cellIs" dxfId="20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B13" sqref="B1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136" t="s">
        <v>132</v>
      </c>
      <c r="D2" s="136"/>
      <c r="E2" s="136"/>
    </row>
    <row r="3" spans="1:10" s="1" customFormat="1" x14ac:dyDescent="0.2">
      <c r="C3" s="136"/>
      <c r="D3" s="136"/>
      <c r="E3" s="136"/>
      <c r="G3" s="7" t="s">
        <v>32</v>
      </c>
      <c r="H3" s="15"/>
    </row>
    <row r="4" spans="1:10" s="1" customFormat="1" x14ac:dyDescent="0.2">
      <c r="C4" s="136"/>
      <c r="D4" s="136"/>
      <c r="E4" s="136"/>
    </row>
    <row r="7" spans="1:10" x14ac:dyDescent="0.2">
      <c r="A7" s="2" t="s">
        <v>0</v>
      </c>
      <c r="F7" s="2" t="s">
        <v>1</v>
      </c>
    </row>
    <row r="8" spans="1:10" x14ac:dyDescent="0.2">
      <c r="A8" s="164"/>
      <c r="B8" s="164"/>
      <c r="C8" s="164"/>
      <c r="D8" s="164"/>
      <c r="F8" s="152"/>
      <c r="G8" s="152"/>
    </row>
    <row r="10" spans="1:10" x14ac:dyDescent="0.2">
      <c r="A10" s="2" t="s">
        <v>18</v>
      </c>
      <c r="E10" s="5"/>
      <c r="G10" s="7" t="s">
        <v>138</v>
      </c>
      <c r="H10" s="63"/>
      <c r="J10" s="1" t="s">
        <v>68</v>
      </c>
    </row>
    <row r="11" spans="1:10" x14ac:dyDescent="0.2">
      <c r="A11" s="160" t="s">
        <v>19</v>
      </c>
      <c r="B11" s="160" t="s">
        <v>240</v>
      </c>
      <c r="C11" s="160" t="s">
        <v>20</v>
      </c>
      <c r="D11" s="157" t="s">
        <v>21</v>
      </c>
      <c r="E11" s="157"/>
      <c r="F11" s="157"/>
      <c r="G11" s="157"/>
      <c r="H11" s="160" t="s">
        <v>26</v>
      </c>
    </row>
    <row r="12" spans="1:10" ht="24" customHeight="1" x14ac:dyDescent="0.2">
      <c r="A12" s="160"/>
      <c r="B12" s="160"/>
      <c r="C12" s="160"/>
      <c r="D12" s="42" t="s">
        <v>22</v>
      </c>
      <c r="E12" s="42" t="s">
        <v>23</v>
      </c>
      <c r="F12" s="42" t="s">
        <v>24</v>
      </c>
      <c r="G12" s="37" t="s">
        <v>25</v>
      </c>
      <c r="H12" s="160"/>
    </row>
    <row r="13" spans="1:10" x14ac:dyDescent="0.2">
      <c r="A13" s="38"/>
      <c r="B13" s="39"/>
      <c r="C13" s="39"/>
      <c r="D13" s="39"/>
      <c r="E13" s="39"/>
      <c r="F13" s="39"/>
      <c r="G13" s="39"/>
      <c r="H13" s="39"/>
    </row>
    <row r="14" spans="1:10" x14ac:dyDescent="0.2">
      <c r="A14" s="38"/>
      <c r="B14" s="39"/>
      <c r="C14" s="39"/>
      <c r="D14" s="39"/>
      <c r="E14" s="39"/>
      <c r="F14" s="39"/>
      <c r="G14" s="39"/>
      <c r="H14" s="39"/>
    </row>
    <row r="15" spans="1:10" x14ac:dyDescent="0.2">
      <c r="A15" s="38"/>
      <c r="B15" s="39"/>
      <c r="C15" s="39"/>
      <c r="D15" s="39"/>
      <c r="E15" s="39"/>
      <c r="F15" s="39"/>
      <c r="G15" s="39"/>
      <c r="H15" s="39"/>
    </row>
    <row r="16" spans="1:10" x14ac:dyDescent="0.2">
      <c r="A16" s="38"/>
      <c r="B16" s="39"/>
      <c r="C16" s="39"/>
      <c r="D16" s="39"/>
      <c r="E16" s="39"/>
      <c r="F16" s="39"/>
      <c r="G16" s="39"/>
      <c r="H16" s="39"/>
    </row>
    <row r="17" spans="1:8" x14ac:dyDescent="0.2">
      <c r="A17" s="38"/>
      <c r="B17" s="39"/>
      <c r="C17" s="39"/>
      <c r="D17" s="39"/>
      <c r="E17" s="39"/>
      <c r="F17" s="39"/>
      <c r="G17" s="39"/>
      <c r="H17" s="39"/>
    </row>
    <row r="18" spans="1:8" x14ac:dyDescent="0.2">
      <c r="A18" s="38"/>
      <c r="B18" s="39"/>
      <c r="C18" s="39"/>
      <c r="D18" s="39"/>
      <c r="E18" s="39"/>
      <c r="F18" s="39"/>
      <c r="G18" s="39"/>
      <c r="H18" s="39"/>
    </row>
    <row r="19" spans="1:8" x14ac:dyDescent="0.2">
      <c r="A19" s="38"/>
      <c r="B19" s="39"/>
      <c r="C19" s="39"/>
      <c r="D19" s="39"/>
      <c r="E19" s="39"/>
      <c r="F19" s="39"/>
      <c r="G19" s="39"/>
      <c r="H19" s="39"/>
    </row>
    <row r="20" spans="1:8" x14ac:dyDescent="0.2">
      <c r="A20" s="38"/>
      <c r="B20" s="39"/>
      <c r="C20" s="39"/>
      <c r="D20" s="39"/>
      <c r="E20" s="39"/>
      <c r="F20" s="39"/>
      <c r="G20" s="39"/>
      <c r="H20" s="39"/>
    </row>
    <row r="21" spans="1:8" x14ac:dyDescent="0.2">
      <c r="A21" s="38"/>
      <c r="B21" s="39"/>
      <c r="C21" s="39"/>
      <c r="D21" s="39"/>
      <c r="E21" s="39"/>
      <c r="F21" s="39"/>
      <c r="G21" s="39"/>
      <c r="H21" s="39"/>
    </row>
    <row r="22" spans="1:8" x14ac:dyDescent="0.2">
      <c r="A22" s="38"/>
      <c r="B22" s="39"/>
      <c r="C22" s="39"/>
      <c r="D22" s="39"/>
      <c r="E22" s="39"/>
      <c r="F22" s="39"/>
      <c r="G22" s="39"/>
      <c r="H22" s="39"/>
    </row>
    <row r="23" spans="1:8" x14ac:dyDescent="0.2">
      <c r="A23" s="38"/>
      <c r="B23" s="39"/>
      <c r="C23" s="39"/>
      <c r="D23" s="39"/>
      <c r="E23" s="39"/>
      <c r="F23" s="39"/>
      <c r="G23" s="39"/>
      <c r="H23" s="39"/>
    </row>
    <row r="24" spans="1:8" x14ac:dyDescent="0.2">
      <c r="A24" s="40" t="s">
        <v>5</v>
      </c>
      <c r="B24" s="41">
        <f t="shared" ref="B24:H24" si="0">SUM(B13:B23)</f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</row>
    <row r="27" spans="1:8" x14ac:dyDescent="0.2">
      <c r="A27" s="2" t="s">
        <v>27</v>
      </c>
      <c r="F27" s="7" t="s">
        <v>138</v>
      </c>
      <c r="G27" s="63"/>
    </row>
    <row r="28" spans="1:8" ht="48" x14ac:dyDescent="0.2">
      <c r="A28" s="37" t="s">
        <v>28</v>
      </c>
      <c r="B28" s="37" t="s">
        <v>29</v>
      </c>
      <c r="C28" s="37" t="s">
        <v>30</v>
      </c>
      <c r="D28" s="157" t="s">
        <v>33</v>
      </c>
      <c r="E28" s="157"/>
      <c r="F28" s="160" t="s">
        <v>31</v>
      </c>
      <c r="G28" s="160"/>
    </row>
    <row r="29" spans="1:8" x14ac:dyDescent="0.2">
      <c r="A29" s="38"/>
      <c r="B29" s="39"/>
      <c r="C29" s="43"/>
      <c r="D29" s="165"/>
      <c r="E29" s="165"/>
      <c r="F29" s="165"/>
      <c r="G29" s="165"/>
    </row>
    <row r="30" spans="1:8" x14ac:dyDescent="0.2">
      <c r="A30" s="38"/>
      <c r="B30" s="39"/>
      <c r="C30" s="43"/>
      <c r="D30" s="165"/>
      <c r="E30" s="165"/>
      <c r="F30" s="165"/>
      <c r="G30" s="165"/>
    </row>
    <row r="31" spans="1:8" x14ac:dyDescent="0.2">
      <c r="A31" s="38"/>
      <c r="B31" s="39"/>
      <c r="C31" s="43"/>
      <c r="D31" s="165"/>
      <c r="E31" s="165"/>
      <c r="F31" s="165"/>
      <c r="G31" s="165"/>
    </row>
    <row r="32" spans="1:8" x14ac:dyDescent="0.2">
      <c r="A32" s="38"/>
      <c r="B32" s="39"/>
      <c r="C32" s="43"/>
      <c r="D32" s="165"/>
      <c r="E32" s="165"/>
      <c r="F32" s="165"/>
      <c r="G32" s="165"/>
    </row>
    <row r="33" spans="1:7" x14ac:dyDescent="0.2">
      <c r="A33" s="38"/>
      <c r="B33" s="39"/>
      <c r="C33" s="43"/>
      <c r="D33" s="165"/>
      <c r="E33" s="165"/>
      <c r="F33" s="165"/>
      <c r="G33" s="165"/>
    </row>
    <row r="34" spans="1:7" x14ac:dyDescent="0.2">
      <c r="A34" s="38"/>
      <c r="B34" s="39"/>
      <c r="C34" s="43"/>
      <c r="D34" s="165"/>
      <c r="E34" s="165"/>
      <c r="F34" s="165"/>
      <c r="G34" s="165"/>
    </row>
    <row r="35" spans="1:7" x14ac:dyDescent="0.2">
      <c r="A35" s="38"/>
      <c r="B35" s="39"/>
      <c r="C35" s="43"/>
      <c r="D35" s="165"/>
      <c r="E35" s="165"/>
      <c r="F35" s="165"/>
      <c r="G35" s="165"/>
    </row>
    <row r="36" spans="1:7" x14ac:dyDescent="0.2">
      <c r="A36" s="38"/>
      <c r="B36" s="39"/>
      <c r="C36" s="43"/>
      <c r="D36" s="165"/>
      <c r="E36" s="165"/>
      <c r="F36" s="165"/>
      <c r="G36" s="165"/>
    </row>
    <row r="37" spans="1:7" x14ac:dyDescent="0.2">
      <c r="A37" s="38"/>
      <c r="B37" s="39"/>
      <c r="C37" s="43"/>
      <c r="D37" s="165"/>
      <c r="E37" s="165"/>
      <c r="F37" s="165"/>
      <c r="G37" s="165"/>
    </row>
    <row r="38" spans="1:7" x14ac:dyDescent="0.2">
      <c r="A38" s="38"/>
      <c r="B38" s="39"/>
      <c r="C38" s="43"/>
      <c r="D38" s="165"/>
      <c r="E38" s="165"/>
      <c r="F38" s="165"/>
      <c r="G38" s="165"/>
    </row>
    <row r="39" spans="1:7" x14ac:dyDescent="0.2">
      <c r="A39" s="38"/>
      <c r="B39" s="39"/>
      <c r="C39" s="43"/>
      <c r="D39" s="165"/>
      <c r="E39" s="165"/>
      <c r="F39" s="165"/>
      <c r="G39" s="165"/>
    </row>
    <row r="40" spans="1:7" x14ac:dyDescent="0.2">
      <c r="A40" s="40" t="s">
        <v>5</v>
      </c>
      <c r="B40" s="41">
        <f>SUM(B29:B39)</f>
        <v>0</v>
      </c>
      <c r="C40" s="41">
        <f>SUM(C29:C39)</f>
        <v>0</v>
      </c>
      <c r="D40" s="166" t="s">
        <v>6</v>
      </c>
      <c r="E40" s="166"/>
      <c r="F40" s="166" t="s">
        <v>6</v>
      </c>
      <c r="G40" s="166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19" priority="9" operator="equal">
      <formula>""</formula>
    </cfRule>
  </conditionalFormatting>
  <conditionalFormatting sqref="H10">
    <cfRule type="cellIs" dxfId="18" priority="8" operator="equal">
      <formula>""</formula>
    </cfRule>
  </conditionalFormatting>
  <conditionalFormatting sqref="G10">
    <cfRule type="cellIs" dxfId="17" priority="7" operator="equal">
      <formula>""</formula>
    </cfRule>
  </conditionalFormatting>
  <conditionalFormatting sqref="H10">
    <cfRule type="cellIs" dxfId="16" priority="6" operator="equal">
      <formula>""</formula>
    </cfRule>
  </conditionalFormatting>
  <conditionalFormatting sqref="G27">
    <cfRule type="cellIs" dxfId="15" priority="2" operator="equal">
      <formula>""</formula>
    </cfRule>
  </conditionalFormatting>
  <conditionalFormatting sqref="F27">
    <cfRule type="cellIs" dxfId="14" priority="5" operator="equal">
      <formula>""</formula>
    </cfRule>
  </conditionalFormatting>
  <conditionalFormatting sqref="G27">
    <cfRule type="cellIs" dxfId="13" priority="4" operator="equal">
      <formula>""</formula>
    </cfRule>
  </conditionalFormatting>
  <conditionalFormatting sqref="F27">
    <cfRule type="cellIs" dxfId="12" priority="3" operator="equal">
      <formula>""</formula>
    </cfRule>
  </conditionalFormatting>
  <conditionalFormatting sqref="A8:D8 F8:G8 H3">
    <cfRule type="cellIs" dxfId="11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F7" sqref="F7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189" t="s">
        <v>218</v>
      </c>
      <c r="F2" s="189"/>
      <c r="G2" s="189"/>
      <c r="J2" s="12"/>
    </row>
    <row r="3" spans="1:27" s="1" customFormat="1" ht="12" customHeight="1" x14ac:dyDescent="0.2">
      <c r="E3" s="189"/>
      <c r="F3" s="189"/>
      <c r="G3" s="189"/>
      <c r="J3" s="7" t="s">
        <v>32</v>
      </c>
      <c r="K3" s="15"/>
      <c r="W3" s="7"/>
      <c r="X3" s="7"/>
      <c r="Y3" s="7"/>
    </row>
    <row r="4" spans="1:27" s="1" customFormat="1" ht="15.75" x14ac:dyDescent="0.2">
      <c r="E4" s="189"/>
      <c r="F4" s="189"/>
      <c r="G4" s="189"/>
      <c r="J4" s="12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64"/>
      <c r="B8" s="164"/>
      <c r="C8" s="164"/>
      <c r="D8" s="164"/>
      <c r="E8" s="164"/>
      <c r="G8" s="152"/>
      <c r="H8" s="152"/>
    </row>
    <row r="10" spans="1:27" x14ac:dyDescent="0.2">
      <c r="A10" s="2" t="s">
        <v>35</v>
      </c>
      <c r="B10" s="2"/>
      <c r="F10" s="5"/>
      <c r="J10" s="7" t="s">
        <v>138</v>
      </c>
      <c r="K10" s="7"/>
    </row>
    <row r="11" spans="1:27" ht="24.95" customHeight="1" x14ac:dyDescent="0.2">
      <c r="A11" s="175" t="s">
        <v>103</v>
      </c>
      <c r="B11" s="176" t="s">
        <v>48</v>
      </c>
      <c r="C11" s="176" t="s">
        <v>241</v>
      </c>
      <c r="D11" s="176" t="s">
        <v>199</v>
      </c>
      <c r="E11" s="188" t="s">
        <v>85</v>
      </c>
      <c r="F11" s="188" t="s">
        <v>86</v>
      </c>
      <c r="G11" s="176" t="s">
        <v>40</v>
      </c>
      <c r="H11" s="176" t="s">
        <v>41</v>
      </c>
      <c r="I11" s="188" t="s">
        <v>42</v>
      </c>
      <c r="J11" s="177" t="s">
        <v>117</v>
      </c>
      <c r="K11" s="176" t="s">
        <v>43</v>
      </c>
      <c r="L11" s="176" t="s">
        <v>130</v>
      </c>
      <c r="M11" s="175" t="s">
        <v>103</v>
      </c>
      <c r="N11" s="175" t="s">
        <v>198</v>
      </c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24.95" customHeight="1" x14ac:dyDescent="0.2">
      <c r="A12" s="175"/>
      <c r="B12" s="176"/>
      <c r="C12" s="176"/>
      <c r="D12" s="176"/>
      <c r="E12" s="188"/>
      <c r="F12" s="188"/>
      <c r="G12" s="176"/>
      <c r="H12" s="176"/>
      <c r="I12" s="188"/>
      <c r="J12" s="178"/>
      <c r="K12" s="176"/>
      <c r="L12" s="176"/>
      <c r="M12" s="175"/>
      <c r="N12" s="185">
        <v>2021</v>
      </c>
      <c r="O12" s="186"/>
      <c r="P12" s="185">
        <v>2022</v>
      </c>
      <c r="Q12" s="187"/>
      <c r="R12" s="185">
        <v>2023</v>
      </c>
      <c r="S12" s="187"/>
      <c r="T12" s="185">
        <v>2024</v>
      </c>
      <c r="U12" s="187"/>
      <c r="V12" s="185">
        <v>2025</v>
      </c>
      <c r="W12" s="187"/>
      <c r="X12" s="185">
        <v>2026</v>
      </c>
      <c r="Y12" s="187"/>
      <c r="Z12" s="185" t="s">
        <v>44</v>
      </c>
      <c r="AA12" s="187"/>
    </row>
    <row r="13" spans="1:27" ht="12" customHeight="1" x14ac:dyDescent="0.2">
      <c r="A13" s="173" t="s">
        <v>45</v>
      </c>
      <c r="B13" s="174"/>
      <c r="C13" s="56"/>
      <c r="D13" s="56"/>
      <c r="E13" s="50"/>
      <c r="F13" s="56"/>
      <c r="G13" s="50"/>
      <c r="H13" s="50"/>
      <c r="I13" s="51"/>
      <c r="J13" s="51"/>
      <c r="K13" s="57"/>
      <c r="L13" s="58"/>
      <c r="M13" s="46" t="s">
        <v>45</v>
      </c>
      <c r="N13" s="121" t="s">
        <v>234</v>
      </c>
      <c r="O13" s="121" t="s">
        <v>235</v>
      </c>
      <c r="P13" s="121" t="s">
        <v>234</v>
      </c>
      <c r="Q13" s="121" t="s">
        <v>235</v>
      </c>
      <c r="R13" s="121" t="s">
        <v>234</v>
      </c>
      <c r="S13" s="121" t="s">
        <v>235</v>
      </c>
      <c r="T13" s="121" t="s">
        <v>234</v>
      </c>
      <c r="U13" s="121" t="s">
        <v>235</v>
      </c>
      <c r="V13" s="121" t="s">
        <v>234</v>
      </c>
      <c r="W13" s="121" t="s">
        <v>235</v>
      </c>
      <c r="X13" s="121" t="s">
        <v>234</v>
      </c>
      <c r="Y13" s="121" t="s">
        <v>235</v>
      </c>
      <c r="Z13" s="121" t="s">
        <v>234</v>
      </c>
      <c r="AA13" s="121" t="s">
        <v>235</v>
      </c>
    </row>
    <row r="14" spans="1:27" x14ac:dyDescent="0.2">
      <c r="A14" s="47"/>
      <c r="B14" s="47"/>
      <c r="C14" s="39"/>
      <c r="D14" s="39"/>
      <c r="E14" s="48"/>
      <c r="F14" s="39"/>
      <c r="G14" s="48"/>
      <c r="H14" s="48"/>
      <c r="I14" s="49"/>
      <c r="J14" s="49"/>
      <c r="K14" s="43"/>
      <c r="L14" s="47"/>
      <c r="M14" s="120" t="str">
        <f t="shared" ref="M14:M23" si="0">IF(A14=0,"",A14)</f>
        <v/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x14ac:dyDescent="0.2">
      <c r="A15" s="47"/>
      <c r="B15" s="47"/>
      <c r="C15" s="39"/>
      <c r="D15" s="39"/>
      <c r="E15" s="48"/>
      <c r="F15" s="39"/>
      <c r="G15" s="48"/>
      <c r="H15" s="48"/>
      <c r="I15" s="49"/>
      <c r="J15" s="49"/>
      <c r="K15" s="43"/>
      <c r="L15" s="47"/>
      <c r="M15" s="120" t="str">
        <f t="shared" si="0"/>
        <v/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x14ac:dyDescent="0.2">
      <c r="A16" s="47"/>
      <c r="B16" s="47"/>
      <c r="C16" s="39"/>
      <c r="D16" s="39"/>
      <c r="E16" s="48"/>
      <c r="F16" s="39"/>
      <c r="G16" s="48"/>
      <c r="H16" s="48"/>
      <c r="I16" s="49"/>
      <c r="J16" s="49"/>
      <c r="K16" s="43"/>
      <c r="L16" s="47"/>
      <c r="M16" s="120" t="str">
        <f t="shared" si="0"/>
        <v/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x14ac:dyDescent="0.2">
      <c r="A17" s="47"/>
      <c r="B17" s="47"/>
      <c r="C17" s="39"/>
      <c r="D17" s="39"/>
      <c r="E17" s="48"/>
      <c r="F17" s="39"/>
      <c r="G17" s="48"/>
      <c r="H17" s="48"/>
      <c r="I17" s="49"/>
      <c r="J17" s="49"/>
      <c r="K17" s="43"/>
      <c r="L17" s="47"/>
      <c r="M17" s="120" t="str">
        <f t="shared" si="0"/>
        <v/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x14ac:dyDescent="0.2">
      <c r="A18" s="47"/>
      <c r="B18" s="47"/>
      <c r="C18" s="39"/>
      <c r="D18" s="39"/>
      <c r="E18" s="48"/>
      <c r="F18" s="39"/>
      <c r="G18" s="48"/>
      <c r="H18" s="48"/>
      <c r="I18" s="49"/>
      <c r="J18" s="49"/>
      <c r="K18" s="43"/>
      <c r="L18" s="47"/>
      <c r="M18" s="120" t="str">
        <f t="shared" si="0"/>
        <v/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x14ac:dyDescent="0.2">
      <c r="A19" s="47"/>
      <c r="B19" s="47"/>
      <c r="C19" s="39"/>
      <c r="D19" s="39"/>
      <c r="E19" s="48"/>
      <c r="F19" s="39"/>
      <c r="G19" s="48"/>
      <c r="H19" s="48"/>
      <c r="I19" s="49"/>
      <c r="J19" s="49"/>
      <c r="K19" s="43"/>
      <c r="L19" s="47"/>
      <c r="M19" s="120" t="str">
        <f t="shared" si="0"/>
        <v/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x14ac:dyDescent="0.2">
      <c r="A20" s="47"/>
      <c r="B20" s="47"/>
      <c r="C20" s="39"/>
      <c r="D20" s="39"/>
      <c r="E20" s="48"/>
      <c r="F20" s="39"/>
      <c r="G20" s="48"/>
      <c r="H20" s="48"/>
      <c r="I20" s="49"/>
      <c r="J20" s="49"/>
      <c r="K20" s="43"/>
      <c r="L20" s="47"/>
      <c r="M20" s="120" t="str">
        <f t="shared" si="0"/>
        <v/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x14ac:dyDescent="0.2">
      <c r="A21" s="47"/>
      <c r="B21" s="47"/>
      <c r="C21" s="39"/>
      <c r="D21" s="39"/>
      <c r="E21" s="48"/>
      <c r="F21" s="39"/>
      <c r="G21" s="48"/>
      <c r="H21" s="48"/>
      <c r="I21" s="49"/>
      <c r="J21" s="49"/>
      <c r="K21" s="43"/>
      <c r="L21" s="47"/>
      <c r="M21" s="120" t="str">
        <f t="shared" si="0"/>
        <v/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x14ac:dyDescent="0.2">
      <c r="A22" s="47"/>
      <c r="B22" s="47"/>
      <c r="C22" s="39"/>
      <c r="D22" s="39"/>
      <c r="E22" s="48"/>
      <c r="F22" s="39"/>
      <c r="G22" s="48"/>
      <c r="H22" s="48"/>
      <c r="I22" s="49"/>
      <c r="J22" s="49"/>
      <c r="K22" s="43"/>
      <c r="L22" s="47"/>
      <c r="M22" s="120" t="str">
        <f t="shared" si="0"/>
        <v/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x14ac:dyDescent="0.2">
      <c r="A23" s="47"/>
      <c r="B23" s="47"/>
      <c r="C23" s="39"/>
      <c r="D23" s="39"/>
      <c r="E23" s="48"/>
      <c r="F23" s="39"/>
      <c r="G23" s="48"/>
      <c r="H23" s="48"/>
      <c r="I23" s="49"/>
      <c r="J23" s="49"/>
      <c r="K23" s="43"/>
      <c r="L23" s="47"/>
      <c r="M23" s="120" t="str">
        <f t="shared" si="0"/>
        <v/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x14ac:dyDescent="0.2">
      <c r="A24" s="173" t="s">
        <v>5</v>
      </c>
      <c r="B24" s="174"/>
      <c r="C24" s="14">
        <f>SUM(C14:C23)</f>
        <v>0</v>
      </c>
      <c r="D24" s="14">
        <f>SUM(D14:D23)</f>
        <v>0</v>
      </c>
      <c r="E24" s="50" t="s">
        <v>6</v>
      </c>
      <c r="F24" s="14">
        <f>SUM(F14:F23)</f>
        <v>0</v>
      </c>
      <c r="G24" s="50" t="s">
        <v>6</v>
      </c>
      <c r="H24" s="50" t="s">
        <v>6</v>
      </c>
      <c r="I24" s="51" t="s">
        <v>6</v>
      </c>
      <c r="J24" s="51"/>
      <c r="K24" s="52" t="s">
        <v>6</v>
      </c>
      <c r="L24" s="53" t="s">
        <v>6</v>
      </c>
      <c r="M24" s="119" t="s">
        <v>5</v>
      </c>
      <c r="N24" s="14">
        <f t="shared" ref="N24:AA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0</v>
      </c>
      <c r="Y24" s="14">
        <f t="shared" si="1"/>
        <v>0</v>
      </c>
      <c r="Z24" s="14">
        <f t="shared" si="1"/>
        <v>0</v>
      </c>
      <c r="AA24" s="14">
        <f t="shared" si="1"/>
        <v>0</v>
      </c>
    </row>
    <row r="25" spans="1:27" ht="12" customHeight="1" x14ac:dyDescent="0.2">
      <c r="A25" s="173" t="s">
        <v>46</v>
      </c>
      <c r="B25" s="174"/>
      <c r="C25" s="56"/>
      <c r="D25" s="56"/>
      <c r="E25" s="50"/>
      <c r="F25" s="56"/>
      <c r="G25" s="50"/>
      <c r="H25" s="50"/>
      <c r="I25" s="51"/>
      <c r="J25" s="51"/>
      <c r="K25" s="57"/>
      <c r="L25" s="58"/>
      <c r="M25" s="119" t="s">
        <v>46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x14ac:dyDescent="0.2">
      <c r="A26" s="47"/>
      <c r="B26" s="47"/>
      <c r="C26" s="39"/>
      <c r="D26" s="39"/>
      <c r="E26" s="48"/>
      <c r="F26" s="39"/>
      <c r="G26" s="48"/>
      <c r="H26" s="48"/>
      <c r="I26" s="49"/>
      <c r="J26" s="49"/>
      <c r="K26" s="43"/>
      <c r="L26" s="47"/>
      <c r="M26" s="120" t="str">
        <f t="shared" ref="M26:M35" si="2">IF(A26=0,"",A26)</f>
        <v/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">
      <c r="A27" s="47"/>
      <c r="B27" s="47"/>
      <c r="C27" s="39"/>
      <c r="D27" s="39"/>
      <c r="E27" s="48"/>
      <c r="F27" s="39"/>
      <c r="G27" s="48"/>
      <c r="H27" s="48"/>
      <c r="I27" s="49"/>
      <c r="J27" s="49"/>
      <c r="K27" s="43"/>
      <c r="L27" s="47"/>
      <c r="M27" s="120" t="str">
        <f t="shared" si="2"/>
        <v/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">
      <c r="A28" s="47"/>
      <c r="B28" s="47"/>
      <c r="C28" s="39"/>
      <c r="D28" s="39"/>
      <c r="E28" s="48"/>
      <c r="F28" s="39"/>
      <c r="G28" s="48"/>
      <c r="H28" s="48"/>
      <c r="I28" s="49"/>
      <c r="J28" s="49"/>
      <c r="K28" s="43"/>
      <c r="L28" s="47"/>
      <c r="M28" s="120" t="str">
        <f t="shared" si="2"/>
        <v/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x14ac:dyDescent="0.2">
      <c r="A29" s="47"/>
      <c r="B29" s="47"/>
      <c r="C29" s="39"/>
      <c r="D29" s="39"/>
      <c r="E29" s="48"/>
      <c r="F29" s="39"/>
      <c r="G29" s="48"/>
      <c r="H29" s="48"/>
      <c r="I29" s="49"/>
      <c r="J29" s="49"/>
      <c r="K29" s="43"/>
      <c r="L29" s="47"/>
      <c r="M29" s="120" t="str">
        <f t="shared" si="2"/>
        <v/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">
      <c r="A30" s="47"/>
      <c r="B30" s="47"/>
      <c r="C30" s="39"/>
      <c r="D30" s="39"/>
      <c r="E30" s="48"/>
      <c r="F30" s="39"/>
      <c r="G30" s="48"/>
      <c r="H30" s="48"/>
      <c r="I30" s="49"/>
      <c r="J30" s="49"/>
      <c r="K30" s="43"/>
      <c r="L30" s="47"/>
      <c r="M30" s="120" t="str">
        <f t="shared" si="2"/>
        <v/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">
      <c r="A31" s="47"/>
      <c r="B31" s="47"/>
      <c r="C31" s="39"/>
      <c r="D31" s="39"/>
      <c r="E31" s="48"/>
      <c r="F31" s="39"/>
      <c r="G31" s="48"/>
      <c r="H31" s="48"/>
      <c r="I31" s="49"/>
      <c r="J31" s="49"/>
      <c r="K31" s="43"/>
      <c r="L31" s="47"/>
      <c r="M31" s="120" t="str">
        <f t="shared" si="2"/>
        <v/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x14ac:dyDescent="0.2">
      <c r="A32" s="47"/>
      <c r="B32" s="47"/>
      <c r="C32" s="39"/>
      <c r="D32" s="39"/>
      <c r="E32" s="48"/>
      <c r="F32" s="39"/>
      <c r="G32" s="48"/>
      <c r="H32" s="48"/>
      <c r="I32" s="49"/>
      <c r="J32" s="49"/>
      <c r="K32" s="43"/>
      <c r="L32" s="47"/>
      <c r="M32" s="120" t="str">
        <f t="shared" si="2"/>
        <v/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x14ac:dyDescent="0.2">
      <c r="A33" s="47"/>
      <c r="B33" s="47"/>
      <c r="C33" s="39"/>
      <c r="D33" s="39"/>
      <c r="E33" s="48"/>
      <c r="F33" s="39"/>
      <c r="G33" s="48"/>
      <c r="H33" s="48"/>
      <c r="I33" s="49"/>
      <c r="J33" s="49"/>
      <c r="K33" s="43"/>
      <c r="L33" s="47"/>
      <c r="M33" s="120" t="str">
        <f t="shared" si="2"/>
        <v/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">
      <c r="A34" s="47"/>
      <c r="B34" s="47"/>
      <c r="C34" s="39"/>
      <c r="D34" s="39"/>
      <c r="E34" s="48"/>
      <c r="F34" s="39"/>
      <c r="G34" s="48"/>
      <c r="H34" s="48"/>
      <c r="I34" s="49"/>
      <c r="J34" s="49"/>
      <c r="K34" s="43"/>
      <c r="L34" s="47"/>
      <c r="M34" s="120" t="str">
        <f t="shared" si="2"/>
        <v/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x14ac:dyDescent="0.2">
      <c r="A35" s="47"/>
      <c r="B35" s="47"/>
      <c r="C35" s="39"/>
      <c r="D35" s="39"/>
      <c r="E35" s="48"/>
      <c r="F35" s="39"/>
      <c r="G35" s="48"/>
      <c r="H35" s="48"/>
      <c r="I35" s="49"/>
      <c r="J35" s="49"/>
      <c r="K35" s="43"/>
      <c r="L35" s="47"/>
      <c r="M35" s="120" t="str">
        <f t="shared" si="2"/>
        <v/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x14ac:dyDescent="0.2">
      <c r="A36" s="173" t="s">
        <v>5</v>
      </c>
      <c r="B36" s="174"/>
      <c r="C36" s="14">
        <f>SUM(C26:C35)</f>
        <v>0</v>
      </c>
      <c r="D36" s="14">
        <f>SUM(D26:D35)</f>
        <v>0</v>
      </c>
      <c r="E36" s="50" t="s">
        <v>6</v>
      </c>
      <c r="F36" s="14">
        <f>SUM(F26:F35)</f>
        <v>0</v>
      </c>
      <c r="G36" s="50" t="s">
        <v>6</v>
      </c>
      <c r="H36" s="50" t="s">
        <v>6</v>
      </c>
      <c r="I36" s="51" t="s">
        <v>6</v>
      </c>
      <c r="J36" s="51"/>
      <c r="K36" s="52" t="s">
        <v>6</v>
      </c>
      <c r="L36" s="53" t="s">
        <v>6</v>
      </c>
      <c r="M36" s="119" t="s">
        <v>5</v>
      </c>
      <c r="N36" s="14">
        <f t="shared" ref="N36:AA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  <c r="T36" s="14">
        <f t="shared" si="3"/>
        <v>0</v>
      </c>
      <c r="U36" s="14">
        <f t="shared" si="3"/>
        <v>0</v>
      </c>
      <c r="V36" s="14">
        <f t="shared" si="3"/>
        <v>0</v>
      </c>
      <c r="W36" s="14">
        <f t="shared" si="3"/>
        <v>0</v>
      </c>
      <c r="X36" s="14">
        <f t="shared" si="3"/>
        <v>0</v>
      </c>
      <c r="Y36" s="14">
        <f t="shared" si="3"/>
        <v>0</v>
      </c>
      <c r="Z36" s="14">
        <f t="shared" si="3"/>
        <v>0</v>
      </c>
      <c r="AA36" s="14">
        <f t="shared" si="3"/>
        <v>0</v>
      </c>
    </row>
    <row r="37" spans="1:27" x14ac:dyDescent="0.2"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</row>
    <row r="38" spans="1:27" x14ac:dyDescent="0.2">
      <c r="A38" s="8" t="s">
        <v>47</v>
      </c>
      <c r="B38" s="8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</row>
    <row r="39" spans="1:27" ht="24" customHeight="1" x14ac:dyDescent="0.2">
      <c r="A39" s="46" t="s">
        <v>48</v>
      </c>
      <c r="B39" s="182" t="s">
        <v>49</v>
      </c>
      <c r="C39" s="183"/>
      <c r="D39" s="184"/>
      <c r="E39" s="179" t="s">
        <v>50</v>
      </c>
      <c r="F39" s="180"/>
      <c r="G39" s="181"/>
      <c r="H39" s="54" t="s">
        <v>51</v>
      </c>
      <c r="I39" s="45" t="s">
        <v>52</v>
      </c>
      <c r="J39" s="44" t="s">
        <v>53</v>
      </c>
      <c r="K39" s="55" t="s">
        <v>54</v>
      </c>
      <c r="L39" s="123" t="s">
        <v>130</v>
      </c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</row>
    <row r="40" spans="1:27" x14ac:dyDescent="0.2">
      <c r="A40" s="47"/>
      <c r="B40" s="167"/>
      <c r="C40" s="168"/>
      <c r="D40" s="169"/>
      <c r="E40" s="167"/>
      <c r="F40" s="168"/>
      <c r="G40" s="169"/>
      <c r="H40" s="39"/>
      <c r="I40" s="39"/>
      <c r="J40" s="48"/>
      <c r="K40" s="39"/>
      <c r="L40" s="47"/>
    </row>
    <row r="41" spans="1:27" x14ac:dyDescent="0.2">
      <c r="A41" s="47"/>
      <c r="B41" s="167"/>
      <c r="C41" s="168"/>
      <c r="D41" s="169"/>
      <c r="E41" s="167"/>
      <c r="F41" s="168"/>
      <c r="G41" s="169"/>
      <c r="H41" s="39"/>
      <c r="I41" s="39"/>
      <c r="J41" s="48"/>
      <c r="K41" s="39"/>
      <c r="L41" s="47"/>
    </row>
    <row r="42" spans="1:27" x14ac:dyDescent="0.2">
      <c r="A42" s="47"/>
      <c r="B42" s="167"/>
      <c r="C42" s="168"/>
      <c r="D42" s="169"/>
      <c r="E42" s="167"/>
      <c r="F42" s="168"/>
      <c r="G42" s="169"/>
      <c r="H42" s="39"/>
      <c r="I42" s="39"/>
      <c r="J42" s="48"/>
      <c r="K42" s="39"/>
      <c r="L42" s="47"/>
    </row>
    <row r="43" spans="1:27" x14ac:dyDescent="0.2">
      <c r="A43" s="47"/>
      <c r="B43" s="167"/>
      <c r="C43" s="168"/>
      <c r="D43" s="169"/>
      <c r="E43" s="167"/>
      <c r="F43" s="168"/>
      <c r="G43" s="169"/>
      <c r="H43" s="39"/>
      <c r="I43" s="39"/>
      <c r="J43" s="48"/>
      <c r="K43" s="39"/>
      <c r="L43" s="47"/>
    </row>
    <row r="44" spans="1:27" x14ac:dyDescent="0.2">
      <c r="A44" s="47"/>
      <c r="B44" s="167"/>
      <c r="C44" s="168"/>
      <c r="D44" s="169"/>
      <c r="E44" s="167"/>
      <c r="F44" s="168"/>
      <c r="G44" s="169"/>
      <c r="H44" s="39"/>
      <c r="I44" s="39"/>
      <c r="J44" s="48"/>
      <c r="K44" s="39"/>
      <c r="L44" s="47"/>
    </row>
    <row r="45" spans="1:27" x14ac:dyDescent="0.2">
      <c r="A45" s="47"/>
      <c r="B45" s="167"/>
      <c r="C45" s="168"/>
      <c r="D45" s="169"/>
      <c r="E45" s="167"/>
      <c r="F45" s="168"/>
      <c r="G45" s="169"/>
      <c r="H45" s="39"/>
      <c r="I45" s="39"/>
      <c r="J45" s="48"/>
      <c r="K45" s="39"/>
      <c r="L45" s="47"/>
    </row>
    <row r="46" spans="1:27" x14ac:dyDescent="0.2">
      <c r="A46" s="47"/>
      <c r="B46" s="167"/>
      <c r="C46" s="168"/>
      <c r="D46" s="169"/>
      <c r="E46" s="167"/>
      <c r="F46" s="168"/>
      <c r="G46" s="169"/>
      <c r="H46" s="39"/>
      <c r="I46" s="39"/>
      <c r="J46" s="48"/>
      <c r="K46" s="39"/>
      <c r="L46" s="47"/>
    </row>
    <row r="47" spans="1:27" x14ac:dyDescent="0.2">
      <c r="A47" s="47"/>
      <c r="B47" s="167"/>
      <c r="C47" s="168"/>
      <c r="D47" s="169"/>
      <c r="E47" s="167"/>
      <c r="F47" s="168"/>
      <c r="G47" s="169"/>
      <c r="H47" s="39"/>
      <c r="I47" s="39"/>
      <c r="J47" s="48"/>
      <c r="K47" s="39"/>
      <c r="L47" s="47"/>
    </row>
    <row r="48" spans="1:27" x14ac:dyDescent="0.2">
      <c r="A48" s="47"/>
      <c r="B48" s="167"/>
      <c r="C48" s="168"/>
      <c r="D48" s="169"/>
      <c r="E48" s="167"/>
      <c r="F48" s="168"/>
      <c r="G48" s="169"/>
      <c r="H48" s="39"/>
      <c r="I48" s="39"/>
      <c r="J48" s="48"/>
      <c r="K48" s="39"/>
      <c r="L48" s="47"/>
    </row>
    <row r="49" spans="1:12" x14ac:dyDescent="0.2">
      <c r="A49" s="47"/>
      <c r="B49" s="167"/>
      <c r="C49" s="168"/>
      <c r="D49" s="169"/>
      <c r="E49" s="167"/>
      <c r="F49" s="168"/>
      <c r="G49" s="169"/>
      <c r="H49" s="39"/>
      <c r="I49" s="39"/>
      <c r="J49" s="48"/>
      <c r="K49" s="39"/>
      <c r="L49" s="47"/>
    </row>
    <row r="50" spans="1:12" ht="12.75" customHeight="1" x14ac:dyDescent="0.2">
      <c r="A50" s="46" t="s">
        <v>5</v>
      </c>
      <c r="B50" s="170" t="s">
        <v>6</v>
      </c>
      <c r="C50" s="171"/>
      <c r="D50" s="172"/>
      <c r="E50" s="170" t="s">
        <v>6</v>
      </c>
      <c r="F50" s="171"/>
      <c r="G50" s="172"/>
      <c r="H50" s="14">
        <f>SUM(H40:H49)</f>
        <v>0</v>
      </c>
      <c r="I50" s="14">
        <f>SUM(I40:I49)</f>
        <v>0</v>
      </c>
      <c r="J50" s="50" t="s">
        <v>6</v>
      </c>
      <c r="K50" s="14">
        <f>SUM(K40:K49)</f>
        <v>0</v>
      </c>
      <c r="L50" s="53" t="s">
        <v>6</v>
      </c>
    </row>
    <row r="52" spans="1:12" x14ac:dyDescent="0.2">
      <c r="A52" s="8" t="s">
        <v>84</v>
      </c>
      <c r="B52" s="8"/>
    </row>
    <row r="53" spans="1:12" ht="36" customHeight="1" x14ac:dyDescent="0.2">
      <c r="A53" s="46" t="s">
        <v>56</v>
      </c>
      <c r="B53" s="182" t="s">
        <v>49</v>
      </c>
      <c r="C53" s="183"/>
      <c r="D53" s="184"/>
      <c r="E53" s="179" t="s">
        <v>50</v>
      </c>
      <c r="F53" s="180"/>
      <c r="G53" s="181"/>
      <c r="H53" s="54" t="s">
        <v>51</v>
      </c>
      <c r="I53" s="45" t="s">
        <v>55</v>
      </c>
      <c r="J53" s="44" t="s">
        <v>53</v>
      </c>
      <c r="K53" s="55" t="s">
        <v>54</v>
      </c>
      <c r="L53" s="44" t="s">
        <v>130</v>
      </c>
    </row>
    <row r="54" spans="1:12" x14ac:dyDescent="0.2">
      <c r="A54" s="47"/>
      <c r="B54" s="167"/>
      <c r="C54" s="168"/>
      <c r="D54" s="169"/>
      <c r="E54" s="167"/>
      <c r="F54" s="168"/>
      <c r="G54" s="169"/>
      <c r="H54" s="39"/>
      <c r="I54" s="39"/>
      <c r="J54" s="48"/>
      <c r="K54" s="39"/>
      <c r="L54" s="47"/>
    </row>
    <row r="55" spans="1:12" x14ac:dyDescent="0.2">
      <c r="A55" s="47"/>
      <c r="B55" s="167"/>
      <c r="C55" s="168"/>
      <c r="D55" s="169"/>
      <c r="E55" s="167"/>
      <c r="F55" s="168"/>
      <c r="G55" s="169"/>
      <c r="H55" s="39"/>
      <c r="I55" s="39"/>
      <c r="J55" s="48"/>
      <c r="K55" s="39"/>
      <c r="L55" s="47"/>
    </row>
    <row r="56" spans="1:12" x14ac:dyDescent="0.2">
      <c r="A56" s="47"/>
      <c r="B56" s="167"/>
      <c r="C56" s="168"/>
      <c r="D56" s="169"/>
      <c r="E56" s="167"/>
      <c r="F56" s="168"/>
      <c r="G56" s="169"/>
      <c r="H56" s="39"/>
      <c r="I56" s="39"/>
      <c r="J56" s="48"/>
      <c r="K56" s="39"/>
      <c r="L56" s="47"/>
    </row>
    <row r="57" spans="1:12" x14ac:dyDescent="0.2">
      <c r="A57" s="47"/>
      <c r="B57" s="167"/>
      <c r="C57" s="168"/>
      <c r="D57" s="169"/>
      <c r="E57" s="167"/>
      <c r="F57" s="168"/>
      <c r="G57" s="169"/>
      <c r="H57" s="39"/>
      <c r="I57" s="39"/>
      <c r="J57" s="48"/>
      <c r="K57" s="39"/>
      <c r="L57" s="47"/>
    </row>
    <row r="58" spans="1:12" x14ac:dyDescent="0.2">
      <c r="A58" s="47"/>
      <c r="B58" s="167"/>
      <c r="C58" s="168"/>
      <c r="D58" s="169"/>
      <c r="E58" s="167"/>
      <c r="F58" s="168"/>
      <c r="G58" s="169"/>
      <c r="H58" s="39"/>
      <c r="I58" s="39"/>
      <c r="J58" s="48"/>
      <c r="K58" s="39"/>
      <c r="L58" s="47"/>
    </row>
    <row r="59" spans="1:12" x14ac:dyDescent="0.2">
      <c r="A59" s="47"/>
      <c r="B59" s="167"/>
      <c r="C59" s="168"/>
      <c r="D59" s="169"/>
      <c r="E59" s="167"/>
      <c r="F59" s="168"/>
      <c r="G59" s="169"/>
      <c r="H59" s="39"/>
      <c r="I59" s="39"/>
      <c r="J59" s="48"/>
      <c r="K59" s="39"/>
      <c r="L59" s="47"/>
    </row>
    <row r="60" spans="1:12" x14ac:dyDescent="0.2">
      <c r="A60" s="47"/>
      <c r="B60" s="167"/>
      <c r="C60" s="168"/>
      <c r="D60" s="169"/>
      <c r="E60" s="167"/>
      <c r="F60" s="168"/>
      <c r="G60" s="169"/>
      <c r="H60" s="39"/>
      <c r="I60" s="39"/>
      <c r="J60" s="48"/>
      <c r="K60" s="39"/>
      <c r="L60" s="47"/>
    </row>
    <row r="61" spans="1:12" x14ac:dyDescent="0.2">
      <c r="A61" s="47"/>
      <c r="B61" s="167"/>
      <c r="C61" s="168"/>
      <c r="D61" s="169"/>
      <c r="E61" s="167"/>
      <c r="F61" s="168"/>
      <c r="G61" s="169"/>
      <c r="H61" s="39"/>
      <c r="I61" s="39"/>
      <c r="J61" s="48"/>
      <c r="K61" s="39"/>
      <c r="L61" s="47"/>
    </row>
    <row r="62" spans="1:12" x14ac:dyDescent="0.2">
      <c r="A62" s="47"/>
      <c r="B62" s="167"/>
      <c r="C62" s="168"/>
      <c r="D62" s="169"/>
      <c r="E62" s="167"/>
      <c r="F62" s="168"/>
      <c r="G62" s="169"/>
      <c r="H62" s="39"/>
      <c r="I62" s="39"/>
      <c r="J62" s="48"/>
      <c r="K62" s="39"/>
      <c r="L62" s="47"/>
    </row>
    <row r="63" spans="1:12" x14ac:dyDescent="0.2">
      <c r="A63" s="47"/>
      <c r="B63" s="167"/>
      <c r="C63" s="168"/>
      <c r="D63" s="169"/>
      <c r="E63" s="167"/>
      <c r="F63" s="168"/>
      <c r="G63" s="169"/>
      <c r="H63" s="39"/>
      <c r="I63" s="39"/>
      <c r="J63" s="48"/>
      <c r="K63" s="39"/>
      <c r="L63" s="47"/>
    </row>
    <row r="64" spans="1:12" x14ac:dyDescent="0.2">
      <c r="A64" s="46" t="s">
        <v>5</v>
      </c>
      <c r="B64" s="170" t="s">
        <v>6</v>
      </c>
      <c r="C64" s="171"/>
      <c r="D64" s="172"/>
      <c r="E64" s="170" t="s">
        <v>6</v>
      </c>
      <c r="F64" s="171"/>
      <c r="G64" s="172"/>
      <c r="H64" s="14">
        <f>SUM(H54:H63)</f>
        <v>0</v>
      </c>
      <c r="I64" s="14">
        <f>SUM(I54:I63)</f>
        <v>0</v>
      </c>
      <c r="J64" s="50" t="s">
        <v>6</v>
      </c>
      <c r="K64" s="14">
        <f>SUM(K54:K63)</f>
        <v>0</v>
      </c>
      <c r="L64" s="53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44" t="s">
        <v>231</v>
      </c>
      <c r="B67" s="170" t="s">
        <v>89</v>
      </c>
      <c r="C67" s="172"/>
      <c r="D67" s="45" t="s">
        <v>242</v>
      </c>
      <c r="E67" s="45" t="s">
        <v>55</v>
      </c>
      <c r="F67" s="44" t="s">
        <v>38</v>
      </c>
      <c r="G67" s="45" t="s">
        <v>39</v>
      </c>
      <c r="H67" s="45" t="s">
        <v>40</v>
      </c>
      <c r="I67" s="45" t="s">
        <v>41</v>
      </c>
      <c r="J67" s="44" t="s">
        <v>42</v>
      </c>
      <c r="K67" s="46" t="s">
        <v>43</v>
      </c>
      <c r="L67" s="44" t="s">
        <v>130</v>
      </c>
    </row>
    <row r="68" spans="1:12" x14ac:dyDescent="0.2">
      <c r="A68" s="47"/>
      <c r="B68" s="167"/>
      <c r="C68" s="169"/>
      <c r="D68" s="39"/>
      <c r="E68" s="39"/>
      <c r="F68" s="48"/>
      <c r="G68" s="39"/>
      <c r="H68" s="48"/>
      <c r="I68" s="48"/>
      <c r="J68" s="49"/>
      <c r="K68" s="43"/>
      <c r="L68" s="47"/>
    </row>
    <row r="69" spans="1:12" x14ac:dyDescent="0.2">
      <c r="A69" s="47"/>
      <c r="B69" s="167"/>
      <c r="C69" s="169"/>
      <c r="D69" s="39"/>
      <c r="E69" s="39"/>
      <c r="F69" s="48"/>
      <c r="G69" s="39"/>
      <c r="H69" s="48"/>
      <c r="I69" s="48"/>
      <c r="J69" s="49"/>
      <c r="K69" s="43"/>
      <c r="L69" s="47"/>
    </row>
    <row r="70" spans="1:12" x14ac:dyDescent="0.2">
      <c r="A70" s="47"/>
      <c r="B70" s="167"/>
      <c r="C70" s="169"/>
      <c r="D70" s="39"/>
      <c r="E70" s="39"/>
      <c r="F70" s="48"/>
      <c r="G70" s="39"/>
      <c r="H70" s="48"/>
      <c r="I70" s="48"/>
      <c r="J70" s="49"/>
      <c r="K70" s="43"/>
      <c r="L70" s="47"/>
    </row>
    <row r="71" spans="1:12" x14ac:dyDescent="0.2">
      <c r="A71" s="47"/>
      <c r="B71" s="167"/>
      <c r="C71" s="169"/>
      <c r="D71" s="39"/>
      <c r="E71" s="39"/>
      <c r="F71" s="48"/>
      <c r="G71" s="39"/>
      <c r="H71" s="48"/>
      <c r="I71" s="48"/>
      <c r="J71" s="49"/>
      <c r="K71" s="43"/>
      <c r="L71" s="47"/>
    </row>
    <row r="72" spans="1:12" x14ac:dyDescent="0.2">
      <c r="A72" s="47"/>
      <c r="B72" s="167"/>
      <c r="C72" s="169"/>
      <c r="D72" s="39"/>
      <c r="E72" s="39"/>
      <c r="F72" s="48"/>
      <c r="G72" s="39"/>
      <c r="H72" s="48"/>
      <c r="I72" s="48"/>
      <c r="J72" s="49"/>
      <c r="K72" s="43"/>
      <c r="L72" s="47"/>
    </row>
    <row r="73" spans="1:12" x14ac:dyDescent="0.2">
      <c r="A73" s="47"/>
      <c r="B73" s="167"/>
      <c r="C73" s="169"/>
      <c r="D73" s="39"/>
      <c r="E73" s="39"/>
      <c r="F73" s="48"/>
      <c r="G73" s="39"/>
      <c r="H73" s="48"/>
      <c r="I73" s="48"/>
      <c r="J73" s="49"/>
      <c r="K73" s="43"/>
      <c r="L73" s="47"/>
    </row>
    <row r="74" spans="1:12" x14ac:dyDescent="0.2">
      <c r="A74" s="47"/>
      <c r="B74" s="167"/>
      <c r="C74" s="169"/>
      <c r="D74" s="39"/>
      <c r="E74" s="39"/>
      <c r="F74" s="48"/>
      <c r="G74" s="39"/>
      <c r="H74" s="48"/>
      <c r="I74" s="48"/>
      <c r="J74" s="49"/>
      <c r="K74" s="43"/>
      <c r="L74" s="47"/>
    </row>
    <row r="75" spans="1:12" x14ac:dyDescent="0.2">
      <c r="A75" s="47"/>
      <c r="B75" s="167"/>
      <c r="C75" s="169"/>
      <c r="D75" s="39"/>
      <c r="E75" s="39"/>
      <c r="F75" s="48"/>
      <c r="G75" s="39"/>
      <c r="H75" s="48"/>
      <c r="I75" s="48"/>
      <c r="J75" s="49"/>
      <c r="K75" s="43"/>
      <c r="L75" s="47"/>
    </row>
    <row r="76" spans="1:12" x14ac:dyDescent="0.2">
      <c r="A76" s="47"/>
      <c r="B76" s="167"/>
      <c r="C76" s="169"/>
      <c r="D76" s="39"/>
      <c r="E76" s="39"/>
      <c r="F76" s="48"/>
      <c r="G76" s="39"/>
      <c r="H76" s="48"/>
      <c r="I76" s="48"/>
      <c r="J76" s="49"/>
      <c r="K76" s="43"/>
      <c r="L76" s="47"/>
    </row>
    <row r="77" spans="1:12" x14ac:dyDescent="0.2">
      <c r="A77" s="47"/>
      <c r="B77" s="167"/>
      <c r="C77" s="169"/>
      <c r="D77" s="39"/>
      <c r="E77" s="39"/>
      <c r="F77" s="48"/>
      <c r="G77" s="39"/>
      <c r="H77" s="48"/>
      <c r="I77" s="48"/>
      <c r="J77" s="49"/>
      <c r="K77" s="43"/>
      <c r="L77" s="47"/>
    </row>
    <row r="78" spans="1:12" x14ac:dyDescent="0.2">
      <c r="A78" s="46" t="s">
        <v>5</v>
      </c>
      <c r="B78" s="190" t="s">
        <v>6</v>
      </c>
      <c r="C78" s="172"/>
      <c r="D78" s="14">
        <f>SUM(D68:D77)</f>
        <v>0</v>
      </c>
      <c r="E78" s="14">
        <f>SUM(E68:E77)</f>
        <v>0</v>
      </c>
      <c r="F78" s="50" t="s">
        <v>6</v>
      </c>
      <c r="G78" s="14">
        <f>SUM(G68:G77)</f>
        <v>0</v>
      </c>
      <c r="H78" s="50" t="s">
        <v>6</v>
      </c>
      <c r="I78" s="50" t="s">
        <v>6</v>
      </c>
      <c r="J78" s="51" t="s">
        <v>6</v>
      </c>
      <c r="K78" s="52" t="s">
        <v>6</v>
      </c>
      <c r="L78" s="53" t="s">
        <v>6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0" priority="5" operator="equal">
      <formula>""</formula>
    </cfRule>
  </conditionalFormatting>
  <conditionalFormatting sqref="J10:K10">
    <cfRule type="cellIs" dxfId="9" priority="3" operator="equal">
      <formula>""</formula>
    </cfRule>
  </conditionalFormatting>
  <conditionalFormatting sqref="A8:E8 G8:H8 K3">
    <cfRule type="cellIs" dxfId="8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D25" sqref="D25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210</v>
      </c>
      <c r="G1" s="1" t="s">
        <v>69</v>
      </c>
    </row>
    <row r="2" spans="1:25" s="1" customFormat="1" ht="12" customHeight="1" x14ac:dyDescent="0.2">
      <c r="B2" s="136" t="s">
        <v>58</v>
      </c>
      <c r="C2" s="136"/>
    </row>
    <row r="3" spans="1:25" s="1" customFormat="1" ht="12" customHeight="1" x14ac:dyDescent="0.2">
      <c r="B3" s="136"/>
      <c r="C3" s="136"/>
      <c r="D3" s="7" t="s">
        <v>32</v>
      </c>
      <c r="E3" s="15"/>
      <c r="G3" s="192" t="s">
        <v>70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s="1" customFormat="1" ht="12" customHeight="1" x14ac:dyDescent="0.2">
      <c r="B4" s="136"/>
      <c r="C4" s="136"/>
      <c r="D4" s="9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</row>
    <row r="5" spans="1:25" ht="12" customHeight="1" x14ac:dyDescent="0.2"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</row>
    <row r="6" spans="1:25" ht="12" customHeight="1" x14ac:dyDescent="0.2"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5" x14ac:dyDescent="0.2">
      <c r="A7" s="2" t="s">
        <v>0</v>
      </c>
      <c r="D7" s="2" t="s">
        <v>1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</row>
    <row r="8" spans="1:25" x14ac:dyDescent="0.2">
      <c r="A8" s="164"/>
      <c r="B8" s="164"/>
      <c r="D8" s="152"/>
      <c r="E8" s="15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</row>
    <row r="9" spans="1:25" x14ac:dyDescent="0.2"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</row>
    <row r="11" spans="1:25" x14ac:dyDescent="0.2">
      <c r="A11" s="2" t="s">
        <v>60</v>
      </c>
    </row>
    <row r="12" spans="1:25" ht="20.100000000000001" customHeight="1" x14ac:dyDescent="0.2">
      <c r="A12" s="157" t="s">
        <v>61</v>
      </c>
      <c r="B12" s="160" t="s">
        <v>62</v>
      </c>
      <c r="C12" s="160"/>
      <c r="D12" s="160"/>
      <c r="E12" s="160"/>
      <c r="G12" s="193" t="s">
        <v>71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</row>
    <row r="13" spans="1:25" ht="20.100000000000001" customHeight="1" x14ac:dyDescent="0.2">
      <c r="A13" s="157"/>
      <c r="B13" s="59"/>
      <c r="C13" s="59"/>
      <c r="D13" s="59"/>
      <c r="E13" s="59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</row>
    <row r="14" spans="1:25" ht="24" customHeight="1" x14ac:dyDescent="0.2">
      <c r="A14" s="38" t="s">
        <v>63</v>
      </c>
      <c r="B14" s="60"/>
      <c r="C14" s="60"/>
      <c r="D14" s="60"/>
      <c r="E14" s="60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</row>
    <row r="15" spans="1:25" ht="24" customHeight="1" x14ac:dyDescent="0.2">
      <c r="A15" s="38" t="s">
        <v>64</v>
      </c>
      <c r="B15" s="39"/>
      <c r="C15" s="39"/>
      <c r="D15" s="39"/>
      <c r="E15" s="39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</row>
    <row r="16" spans="1:25" ht="36" x14ac:dyDescent="0.2">
      <c r="A16" s="38" t="s">
        <v>65</v>
      </c>
      <c r="B16" s="39"/>
      <c r="C16" s="39"/>
      <c r="D16" s="39"/>
      <c r="E16" s="39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</row>
    <row r="17" spans="1:25" ht="36" x14ac:dyDescent="0.2">
      <c r="A17" s="61" t="s">
        <v>73</v>
      </c>
      <c r="B17" s="39"/>
      <c r="C17" s="39"/>
      <c r="D17" s="39"/>
      <c r="E17" s="39"/>
      <c r="G17" s="191" t="s">
        <v>72</v>
      </c>
      <c r="H17" s="191"/>
      <c r="I17" s="191"/>
      <c r="J17" s="191"/>
      <c r="K17" s="191"/>
      <c r="L17" s="191"/>
      <c r="M17" s="191"/>
      <c r="N17" s="191"/>
      <c r="O17" s="191"/>
    </row>
    <row r="18" spans="1:25" ht="24" x14ac:dyDescent="0.2">
      <c r="A18" s="62" t="s">
        <v>66</v>
      </c>
      <c r="B18" s="41">
        <f>IFERROR(B14/(B15+B16-B17),)</f>
        <v>0</v>
      </c>
      <c r="C18" s="41">
        <f t="shared" ref="C18:E18" si="0">IFERROR(C14/(C15+C16-C17),)</f>
        <v>0</v>
      </c>
      <c r="D18" s="41">
        <f t="shared" si="0"/>
        <v>0</v>
      </c>
      <c r="E18" s="41">
        <f t="shared" si="0"/>
        <v>0</v>
      </c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25" x14ac:dyDescent="0.2">
      <c r="G19" s="191"/>
      <c r="H19" s="191"/>
      <c r="I19" s="191"/>
      <c r="J19" s="191"/>
      <c r="K19" s="191"/>
      <c r="L19" s="191"/>
      <c r="M19" s="191"/>
      <c r="N19" s="191"/>
      <c r="O19" s="191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8">
    <mergeCell ref="G17:O19"/>
    <mergeCell ref="D8:E8"/>
    <mergeCell ref="A8:B8"/>
    <mergeCell ref="B2:C4"/>
    <mergeCell ref="G3:Y9"/>
    <mergeCell ref="A12:A13"/>
    <mergeCell ref="B12:E12"/>
    <mergeCell ref="G12:Y16"/>
  </mergeCells>
  <conditionalFormatting sqref="E3 D8:E8 A8:B8">
    <cfRule type="cellIs" dxfId="7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2020-12-14T14:19:37Z</cp:lastPrinted>
  <dcterms:created xsi:type="dcterms:W3CDTF">2018-11-05T09:50:24Z</dcterms:created>
  <dcterms:modified xsi:type="dcterms:W3CDTF">2021-01-20T11:48:37Z</dcterms:modified>
</cp:coreProperties>
</file>