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"/>
    </mc:Choice>
  </mc:AlternateContent>
  <xr:revisionPtr revIDLastSave="0" documentId="13_ncr:1_{B5D92A12-F776-4202-B6B3-68AC007B39E6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Ispunjavaju MSP poduzetnici" sheetId="26" r:id="rId1"/>
    <sheet name="Ispunjavaju Veliki poduzetnici" sheetId="27" r:id="rId2"/>
    <sheet name="Troškovi ulaganja" sheetId="16" r:id="rId3"/>
    <sheet name="Prihodi" sheetId="24" r:id="rId4"/>
    <sheet name="Prihodi (plan)" sheetId="25" r:id="rId5"/>
    <sheet name="Kupci" sheetId="8" r:id="rId6"/>
    <sheet name="Dobavljači" sheetId="20" r:id="rId7"/>
    <sheet name="Zalihe" sheetId="6" r:id="rId8"/>
    <sheet name="Zaduženost" sheetId="7" r:id="rId9"/>
    <sheet name="Dinamika korištenja" sheetId="21" r:id="rId10"/>
    <sheet name="Atributi" sheetId="18" state="hidden" r:id="rId11"/>
    <sheet name="šifarnik" sheetId="17" state="hidden" r:id="rId12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#REF!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6">Dobavljači!$A$1:$K$33</definedName>
    <definedName name="_xlnm.Print_Area" localSheetId="5">Kupci!$A$1:$K$33</definedName>
    <definedName name="_xlnm.Print_Area" localSheetId="2">'Troškovi ulaganja'!$A$1:$H$47</definedName>
    <definedName name="_xlnm.Print_Area" localSheetId="8">Zaduženost!$A$1:$AA$78</definedName>
    <definedName name="_xlnm.Print_Area" localSheetId="7">Zalihe!$A$1:$H$40</definedName>
    <definedName name="sprema">#REF!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27" l="1"/>
  <c r="G35" i="27"/>
  <c r="G44" i="27" s="1"/>
  <c r="F38" i="27"/>
  <c r="F35" i="27"/>
  <c r="F44" i="27" s="1"/>
  <c r="F45" i="27" s="1"/>
  <c r="G45" i="27" l="1"/>
  <c r="G46" i="27" s="1"/>
  <c r="F46" i="27"/>
  <c r="H21" i="16" l="1"/>
  <c r="C44" i="27"/>
  <c r="E38" i="27"/>
  <c r="D38" i="27"/>
  <c r="C38" i="27"/>
  <c r="B38" i="27"/>
  <c r="E35" i="27"/>
  <c r="D35" i="27"/>
  <c r="C35" i="27"/>
  <c r="B35" i="27"/>
  <c r="B44" i="27" s="1"/>
  <c r="G63" i="26"/>
  <c r="F63" i="26"/>
  <c r="E63" i="26"/>
  <c r="D63" i="26"/>
  <c r="G62" i="26"/>
  <c r="G60" i="26" s="1"/>
  <c r="G57" i="26"/>
  <c r="F57" i="26"/>
  <c r="F62" i="26" s="1"/>
  <c r="F60" i="26" s="1"/>
  <c r="F59" i="26" s="1"/>
  <c r="E57" i="26"/>
  <c r="E62" i="26" s="1"/>
  <c r="E60" i="26" s="1"/>
  <c r="E59" i="26" s="1"/>
  <c r="D57" i="26"/>
  <c r="D62" i="26" s="1"/>
  <c r="D60" i="26" s="1"/>
  <c r="G56" i="26"/>
  <c r="F55" i="26"/>
  <c r="E55" i="26"/>
  <c r="D55" i="26"/>
  <c r="F49" i="26"/>
  <c r="F50" i="26" s="1"/>
  <c r="F65" i="26" s="1"/>
  <c r="E49" i="26"/>
  <c r="E50" i="26" s="1"/>
  <c r="E65" i="26" s="1"/>
  <c r="G43" i="26"/>
  <c r="F43" i="26"/>
  <c r="E43" i="26"/>
  <c r="D43" i="26"/>
  <c r="C43" i="26"/>
  <c r="G40" i="26"/>
  <c r="G55" i="26" s="1"/>
  <c r="G54" i="26" s="1"/>
  <c r="F40" i="26"/>
  <c r="E40" i="26"/>
  <c r="D40" i="26"/>
  <c r="D49" i="26" s="1"/>
  <c r="C40" i="26"/>
  <c r="C49" i="26" s="1"/>
  <c r="D44" i="27" l="1"/>
  <c r="D45" i="27" s="1"/>
  <c r="D46" i="27" s="1"/>
  <c r="E44" i="27"/>
  <c r="E45" i="27" s="1"/>
  <c r="E46" i="27" s="1"/>
  <c r="B45" i="27"/>
  <c r="B46" i="27" s="1"/>
  <c r="C45" i="27"/>
  <c r="C46" i="27" s="1"/>
  <c r="D50" i="26"/>
  <c r="D65" i="26" s="1"/>
  <c r="D59" i="26" s="1"/>
  <c r="C50" i="26"/>
  <c r="C51" i="26" s="1"/>
  <c r="G49" i="26"/>
  <c r="E51" i="26"/>
  <c r="F51" i="26"/>
  <c r="D56" i="26"/>
  <c r="D54" i="26" s="1"/>
  <c r="D66" i="26" s="1"/>
  <c r="E56" i="26"/>
  <c r="E54" i="26" s="1"/>
  <c r="E66" i="26" s="1"/>
  <c r="F56" i="26"/>
  <c r="F54" i="26" s="1"/>
  <c r="F66" i="26" s="1"/>
  <c r="D51" i="26" l="1"/>
  <c r="G50" i="26"/>
  <c r="G65" i="26" s="1"/>
  <c r="G59" i="26" s="1"/>
  <c r="G66" i="26" s="1"/>
  <c r="G51" i="26" l="1"/>
  <c r="M27" i="7" l="1"/>
  <c r="O36" i="7"/>
  <c r="Q36" i="7"/>
  <c r="S36" i="7"/>
  <c r="U36" i="7"/>
  <c r="W36" i="7"/>
  <c r="X36" i="7"/>
  <c r="Y36" i="7"/>
  <c r="Z36" i="7"/>
  <c r="Z24" i="7"/>
  <c r="Y24" i="7"/>
  <c r="X24" i="7"/>
  <c r="W24" i="7"/>
  <c r="U24" i="7"/>
  <c r="S24" i="7"/>
  <c r="Q24" i="7"/>
  <c r="O24" i="7"/>
  <c r="M35" i="7" l="1"/>
  <c r="M34" i="7"/>
  <c r="M33" i="7"/>
  <c r="M32" i="7"/>
  <c r="M31" i="7"/>
  <c r="M30" i="7"/>
  <c r="M29" i="7"/>
  <c r="M28" i="7"/>
  <c r="M26" i="7"/>
  <c r="M23" i="7"/>
  <c r="M22" i="7"/>
  <c r="M21" i="7"/>
  <c r="M20" i="7"/>
  <c r="M19" i="7"/>
  <c r="M18" i="7"/>
  <c r="M17" i="7"/>
  <c r="M16" i="7"/>
  <c r="M15" i="7"/>
  <c r="M14" i="7"/>
  <c r="N36" i="7"/>
  <c r="C30" i="20" l="1"/>
  <c r="D25" i="20" s="1"/>
  <c r="C30" i="8"/>
  <c r="D25" i="8" s="1"/>
  <c r="D26" i="8" l="1"/>
  <c r="D28" i="8"/>
  <c r="D24" i="8"/>
  <c r="D27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J28" i="25"/>
  <c r="K26" i="25" s="1"/>
  <c r="H28" i="25"/>
  <c r="I26" i="25" s="1"/>
  <c r="F28" i="25"/>
  <c r="D28" i="25"/>
  <c r="B28" i="25"/>
  <c r="C23" i="25" s="1"/>
  <c r="C28" i="25" s="1"/>
  <c r="K27" i="25"/>
  <c r="G27" i="25"/>
  <c r="E27" i="25"/>
  <c r="C27" i="25"/>
  <c r="G26" i="25"/>
  <c r="E26" i="25"/>
  <c r="C26" i="25"/>
  <c r="G25" i="25"/>
  <c r="E25" i="25"/>
  <c r="C25" i="25"/>
  <c r="G24" i="25"/>
  <c r="E24" i="25"/>
  <c r="C24" i="25"/>
  <c r="G23" i="25"/>
  <c r="G28" i="25" s="1"/>
  <c r="E23" i="25"/>
  <c r="E28" i="25" s="1"/>
  <c r="J18" i="25"/>
  <c r="H18" i="25"/>
  <c r="I16" i="25" s="1"/>
  <c r="F18" i="25"/>
  <c r="G17" i="25" s="1"/>
  <c r="D18" i="25"/>
  <c r="B18" i="25"/>
  <c r="K17" i="25"/>
  <c r="I17" i="25"/>
  <c r="E17" i="25"/>
  <c r="C17" i="25"/>
  <c r="K16" i="25"/>
  <c r="E16" i="25"/>
  <c r="C16" i="25"/>
  <c r="K15" i="25"/>
  <c r="E15" i="25"/>
  <c r="C15" i="25"/>
  <c r="K14" i="25"/>
  <c r="I14" i="25"/>
  <c r="G14" i="25"/>
  <c r="E14" i="25"/>
  <c r="C14" i="25"/>
  <c r="K13" i="25"/>
  <c r="I13" i="25"/>
  <c r="E13" i="25"/>
  <c r="C13" i="25"/>
  <c r="J28" i="24"/>
  <c r="K27" i="24" s="1"/>
  <c r="H28" i="24"/>
  <c r="I26" i="24" s="1"/>
  <c r="F28" i="24"/>
  <c r="D28" i="24"/>
  <c r="B28" i="24"/>
  <c r="C23" i="24" s="1"/>
  <c r="C28" i="24" s="1"/>
  <c r="G27" i="24"/>
  <c r="E27" i="24"/>
  <c r="C27" i="24"/>
  <c r="G26" i="24"/>
  <c r="E26" i="24"/>
  <c r="C26" i="24"/>
  <c r="G25" i="24"/>
  <c r="E25" i="24"/>
  <c r="C25" i="24"/>
  <c r="G24" i="24"/>
  <c r="E24" i="24"/>
  <c r="C24" i="24"/>
  <c r="I23" i="24"/>
  <c r="G23" i="24"/>
  <c r="G28" i="24" s="1"/>
  <c r="E23" i="24"/>
  <c r="E28" i="24" s="1"/>
  <c r="J18" i="24"/>
  <c r="K16" i="24" s="1"/>
  <c r="H18" i="24"/>
  <c r="I17" i="24" s="1"/>
  <c r="F18" i="24"/>
  <c r="D18" i="24"/>
  <c r="B18" i="24"/>
  <c r="C16" i="24" s="1"/>
  <c r="K17" i="24"/>
  <c r="G17" i="24"/>
  <c r="E17" i="24"/>
  <c r="C17" i="24"/>
  <c r="G16" i="24"/>
  <c r="E16" i="24"/>
  <c r="G15" i="24"/>
  <c r="E15" i="24"/>
  <c r="K14" i="24"/>
  <c r="I14" i="24"/>
  <c r="G14" i="24"/>
  <c r="E14" i="24"/>
  <c r="C14" i="24"/>
  <c r="K13" i="24"/>
  <c r="G13" i="24"/>
  <c r="E13" i="24"/>
  <c r="C13" i="24"/>
  <c r="D30" i="8" l="1"/>
  <c r="I15" i="24"/>
  <c r="G15" i="25"/>
  <c r="G18" i="24"/>
  <c r="E18" i="24"/>
  <c r="C15" i="24"/>
  <c r="C18" i="24" s="1"/>
  <c r="K15" i="24"/>
  <c r="K18" i="24" s="1"/>
  <c r="I16" i="24"/>
  <c r="E18" i="25"/>
  <c r="I15" i="25"/>
  <c r="I18" i="25" s="1"/>
  <c r="G16" i="25"/>
  <c r="I23" i="25"/>
  <c r="H15" i="20"/>
  <c r="H19" i="20"/>
  <c r="F15" i="20"/>
  <c r="I13" i="24"/>
  <c r="K23" i="24"/>
  <c r="K24" i="24"/>
  <c r="K25" i="24"/>
  <c r="K26" i="24"/>
  <c r="G13" i="25"/>
  <c r="G18" i="25" s="1"/>
  <c r="C18" i="25"/>
  <c r="K18" i="25"/>
  <c r="K23" i="25"/>
  <c r="K24" i="25"/>
  <c r="K25" i="25"/>
  <c r="I27" i="25"/>
  <c r="H14" i="20"/>
  <c r="H18" i="20"/>
  <c r="D30" i="20"/>
  <c r="F14" i="20"/>
  <c r="F18" i="20"/>
  <c r="F13" i="20"/>
  <c r="F17" i="20"/>
  <c r="I24" i="25"/>
  <c r="I25" i="25"/>
  <c r="I24" i="24"/>
  <c r="I25" i="24"/>
  <c r="I27" i="24"/>
  <c r="I28" i="24" l="1"/>
  <c r="K28" i="24"/>
  <c r="I18" i="24"/>
  <c r="K28" i="25"/>
  <c r="I28" i="25"/>
  <c r="F19" i="20"/>
  <c r="C19" i="20" l="1"/>
  <c r="C19" i="8"/>
  <c r="D18" i="8" l="1"/>
  <c r="D14" i="8"/>
  <c r="D15" i="8"/>
  <c r="D17" i="8"/>
  <c r="D13" i="8"/>
  <c r="D16" i="8"/>
  <c r="D16" i="20"/>
  <c r="D17" i="20"/>
  <c r="D15" i="20"/>
  <c r="D18" i="20"/>
  <c r="D14" i="20"/>
  <c r="D13" i="20"/>
  <c r="D19" i="20" s="1"/>
  <c r="D19" i="8" l="1"/>
  <c r="K30" i="20" l="1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D78" i="7" l="1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AA36" i="7"/>
  <c r="V36" i="7"/>
  <c r="T36" i="7"/>
  <c r="R36" i="7"/>
  <c r="P36" i="7"/>
  <c r="F36" i="7"/>
  <c r="D36" i="7"/>
  <c r="C36" i="7"/>
  <c r="AA24" i="7"/>
  <c r="V24" i="7"/>
  <c r="T24" i="7"/>
  <c r="R24" i="7"/>
  <c r="P24" i="7"/>
  <c r="N24" i="7"/>
  <c r="F24" i="7"/>
  <c r="D24" i="7"/>
  <c r="C24" i="7"/>
  <c r="C40" i="6"/>
  <c r="B40" i="6"/>
  <c r="H24" i="6"/>
  <c r="G24" i="6"/>
  <c r="F24" i="6"/>
  <c r="E24" i="6"/>
  <c r="D24" i="6"/>
  <c r="C24" i="6"/>
  <c r="B24" i="6"/>
  <c r="H19" i="8" l="1"/>
  <c r="F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Riđički Luka</author>
  </authors>
  <commentList>
    <comment ref="A17" authorId="0" shapeId="0" xr:uid="{E988CB85-9427-4D50-A89F-2A87B3FDE615}">
      <text>
        <r>
          <rPr>
            <sz val="9"/>
            <color indexed="81"/>
            <rFont val="Tahoma"/>
            <family val="2"/>
            <charset val="238"/>
          </rPr>
          <t xml:space="preserve">Postotak poslovnih prihoda (primitaka) koji se odnosi na izvoz
</t>
        </r>
      </text>
    </comment>
  </commentList>
</comments>
</file>

<file path=xl/sharedStrings.xml><?xml version="1.0" encoding="utf-8"?>
<sst xmlns="http://schemas.openxmlformats.org/spreadsheetml/2006/main" count="504" uniqueCount="287">
  <si>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</si>
  <si>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</si>
  <si>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</si>
  <si>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</si>
  <si>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</si>
  <si>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</si>
  <si>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</si>
  <si>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</si>
  <si>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</si>
  <si>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</si>
  <si>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</si>
  <si>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</si>
  <si>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</si>
  <si>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</si>
  <si>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Prometi s dobavljačima</t>
  </si>
  <si>
    <t>Najveći dobavljači</t>
  </si>
  <si>
    <t>Tablice - 1.4.</t>
  </si>
  <si>
    <t>Tablice - 1.5.</t>
  </si>
  <si>
    <t>Pregled vrsta, stanja i starosti zaliha</t>
  </si>
  <si>
    <t>Vrsta zaliha
(glavne skupine)</t>
  </si>
  <si>
    <t>Stanje zaliha na datum izvještaja</t>
  </si>
  <si>
    <t>Starost zaliha u danima</t>
  </si>
  <si>
    <t>1 - 90</t>
  </si>
  <si>
    <t>91 - 180</t>
  </si>
  <si>
    <t>181 - 360</t>
  </si>
  <si>
    <t>&gt; 360</t>
  </si>
  <si>
    <t>Sadašnja tržišna vrijednost</t>
  </si>
  <si>
    <t>Pregled potraživanja, ugovora i zaliha koja su pod zalogom</t>
  </si>
  <si>
    <t>Potraživanje / Ugovor / Vrsta zaliha</t>
  </si>
  <si>
    <t>Vrijednost potraživanja / zaliha na dan izvještaja</t>
  </si>
  <si>
    <t>Iznos zaloga</t>
  </si>
  <si>
    <t>Opis osnove za 
realiziran zalog</t>
  </si>
  <si>
    <t>Datum izvještaja:</t>
  </si>
  <si>
    <t>Nositelj zaloga</t>
  </si>
  <si>
    <t>Tablice - 1.6.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</si>
  <si>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</si>
  <si>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</si>
  <si>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</si>
  <si>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</si>
  <si>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</si>
  <si>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</si>
  <si>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</si>
  <si>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</si>
  <si>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</si>
  <si>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</si>
  <si>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</si>
  <si>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</si>
  <si>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</si>
  <si>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</si>
  <si>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</si>
  <si>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</si>
  <si>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</si>
  <si>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</si>
  <si>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</si>
  <si>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</si>
  <si>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</si>
  <si>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</si>
  <si>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</si>
  <si>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t>Struktura redovnih prihoda</t>
  </si>
  <si>
    <t>%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</si>
  <si>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</si>
  <si>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r>
      <rPr>
        <b/>
        <sz val="9"/>
        <color theme="1"/>
        <rFont val="Arial"/>
        <family val="2"/>
      </rPr>
      <t>Vrsta zaliha:</t>
    </r>
    <r>
      <rPr>
        <sz val="9"/>
        <color theme="1"/>
        <rFont val="Arial"/>
        <family val="2"/>
      </rPr>
      <t xml:space="preserve"> unose se samo zalihe koje u godišnjem prometu sudjeluju s više od 5%, a ostale sumarno pod "ostale".</t>
    </r>
  </si>
  <si>
    <t>Ostalo</t>
  </si>
  <si>
    <t>Potencijalne obveze po danim jamstvima / suduzništva</t>
  </si>
  <si>
    <t>Datum ugovora</t>
  </si>
  <si>
    <t>Ugovoreni iznos</t>
  </si>
  <si>
    <t>Rb.</t>
  </si>
  <si>
    <t>Namjena</t>
  </si>
  <si>
    <t>Iznos</t>
  </si>
  <si>
    <t>Tablice - 1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</si>
  <si>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</si>
  <si>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</si>
  <si>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</si>
  <si>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</si>
  <si>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</si>
  <si>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</si>
  <si>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</si>
  <si>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</si>
  <si>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</si>
  <si>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</si>
  <si>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</si>
  <si>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</si>
  <si>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</si>
  <si>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</si>
  <si>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</si>
  <si>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</si>
  <si>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</si>
  <si>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</si>
  <si>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</si>
  <si>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</si>
  <si>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</si>
  <si>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</si>
  <si>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</si>
  <si>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</si>
  <si>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</si>
  <si>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</si>
  <si>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</si>
  <si>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</si>
  <si>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</si>
  <si>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Zalihe</t>
  </si>
  <si>
    <t>nije uključen</t>
  </si>
  <si>
    <t>HRK</t>
  </si>
  <si>
    <t>EUR</t>
  </si>
  <si>
    <t>pdv</t>
  </si>
  <si>
    <t>valuta</t>
  </si>
  <si>
    <t>Valuta</t>
  </si>
  <si>
    <t>Posebni kriteriji klijenta</t>
  </si>
  <si>
    <t>Tržišno-konkurentan poduzetnik</t>
  </si>
  <si>
    <t>Mladi poduzetnik</t>
  </si>
  <si>
    <t>Žensko poduzetništvo</t>
  </si>
  <si>
    <t>Sjedište na posebnom području</t>
  </si>
  <si>
    <t>Posebni kriteriji projekta</t>
  </si>
  <si>
    <t>Operativni program EU</t>
  </si>
  <si>
    <t>Projektno financiranje</t>
  </si>
  <si>
    <t>Djelatnost od posebnog interesa</t>
  </si>
  <si>
    <t>Zaštita okoliša</t>
  </si>
  <si>
    <t>Energetska učinkovitost</t>
  </si>
  <si>
    <t>Obnovljivi izvori energije</t>
  </si>
  <si>
    <t>Posebno područje ulaganja</t>
  </si>
  <si>
    <t>Posebni kriteriji klijenta/projekta</t>
  </si>
  <si>
    <t>Poduzetnik početnik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</si>
  <si>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</si>
  <si>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</si>
  <si>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</si>
  <si>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</si>
  <si>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</si>
  <si>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</si>
  <si>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</si>
  <si>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</si>
  <si>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</si>
  <si>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</si>
  <si>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</si>
  <si>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Obveznik poreza na dobit</t>
  </si>
  <si>
    <t>OIB</t>
  </si>
  <si>
    <t>Da li izvozite na strana tržišta</t>
  </si>
  <si>
    <t>% prihoda koji se odnosi na izvoz</t>
  </si>
  <si>
    <t>brdsko planinsko područje</t>
  </si>
  <si>
    <t>Ostali</t>
  </si>
  <si>
    <t>Stanje obveza</t>
  </si>
  <si>
    <t>Starost dospjelih obveza u danima</t>
  </si>
  <si>
    <t>Otplata glavnice i kamate po godinama</t>
  </si>
  <si>
    <t>Stanje glavnice na datum izvještaja</t>
  </si>
  <si>
    <t>PDV</t>
  </si>
  <si>
    <t>je uključen</t>
  </si>
  <si>
    <t>Dinamika korištenja kredita</t>
  </si>
  <si>
    <t>Mjesec/godina</t>
  </si>
  <si>
    <t>Tablice - 1.3.</t>
  </si>
  <si>
    <t>Dodatni kritetiji koji nisu propisani Općim kriterijima prihvatljivosti:</t>
  </si>
  <si>
    <t>Ulaganje se smatra projektom energetske učinkovitosti ako pruža više usluga za istu količinu energije ili istu uslugu za manju količinu energije. Uključuje i proizvodnju energije iz obnovljivih izvora energije i/ili kogeneracije za koju se ne ostvaruje poticajna cijena temeljem posebnih propisa, odnosno za vlastite potrebe. Primjeri:
• Rasvjeta - Zamjena postojećih svjetiljki sa štednim svjetiljkama (CFL ili LED), Uvođenje detektora u prostorijama
• Grijanje i hlađenje - Zamjena plamenika kotla, toplinskih pumpi niske učinkovitosti, prozora itd., Poboljšanje toplinske izolacija krovova, fasada itd;
• Rashlađivanje - Zamjena uređaja s učinkovitijim, Ugradnja detektora temperature, Pravilna izolacija vrata i ostalog;
• Topla voda - Zamjena konvencionalnih bojlera, Sustavi povrata topline u hladnjacima, Solarni termalni paneli;
• Oprema i ostalo - Zamjena hidrauličkih motora u dizalima, Zamjena konvencionalnih uređaja, Uvođenje izvora obnovljive energije (za proizvodnju električne i toplinske energije).</t>
  </si>
  <si>
    <t>Projekti zaštite okoliša predstavljaju skup odgovarajućih aktivnosti i mjera kojima je cilj sprječavanje onečišćenja i zagađenja okoliša, sprječavanje nastanka šteta, smanjivanje i/ili otklanjanje šteta nanesenih okolišu te povrat okoliša u stanje prije nastanka štete. Primjeri:
• Saniranje odlagališta otpada, poticanje izbjegavanja i smanjivanja nastajanja otpada, gospodarenje otpadom, obrade otpada i iskorištavanja vrijednih svojstava otpada;
• Poticanje čistije proizvodnje, odnosno izbjegavanje i smanjenje nastajanja otpada i emisija u proizvodnom procesu;
• Zaštita i očuvanje biološke i krajobrazne raznolikosti;
• Poticanje održive gradnje;
• Poticanje čistijeg transporta.</t>
  </si>
  <si>
    <t>Ulaganje se smatra projektom obnovljivog izvora energije ako povlašteni proizvođač električne energije prodajom energije na tržištu ostvaruje poticajnu cijenu temeljem posebnih propisa. Vrste obnovljivih izvora energije:
• solarne elektrane, vjetroelektrane, hidroelektrane, elektrane na biomasu (drvnu sječku), elektrane na bioplin, geotermalne elektrane, energija mora, energija plina iz deponija otpada itd.</t>
  </si>
  <si>
    <t>Projektno financiranje je dugoročno financiranje koje se temelji na projekcijama budućih novčanih tokova projekta, a ne na bilanci vlasnika projekta te se stoga oslanja na dugoročne ugovore o izgradnji, održavanju, upravljanju, osiguranju sirovine, preuzimanju proizvoda itd.
Za pojedinačne projekte osniva se društvo posebne namjene (DPN ili SPV) koje u pravilu nema drugu imovinu osim projekta, dok su krediti najčešće osigurani samo imovinom projekta i u cijelosti se vraćaju iz novčanog toka projekta, a ne iz imovine ili kreditne sposobnosti vlasnika projekta.</t>
  </si>
  <si>
    <t>Kriteriji za definiranje posebnih korisnika, područja i djelatnosti ulaganja propisani su Općim kriterijima prihvatljivosti, a dostupni su u dokumentu niže (povezanica na dokument na ikonici).</t>
  </si>
  <si>
    <t>Udio u ukupnim potraživanjima %</t>
  </si>
  <si>
    <t>Zaduženost</t>
  </si>
  <si>
    <t>Dobavljači</t>
  </si>
  <si>
    <t>Vrsta prihoda</t>
  </si>
  <si>
    <t>Prihodi</t>
  </si>
  <si>
    <t>Struktura izvandrednih prihoda</t>
  </si>
  <si>
    <t>Tablice - 1.8.</t>
  </si>
  <si>
    <t>Plan prihoda</t>
  </si>
  <si>
    <t>Tablice - 1.2.</t>
  </si>
  <si>
    <t>Tablice - 1.1.</t>
  </si>
  <si>
    <t>Tablice - 1.9.</t>
  </si>
  <si>
    <t>Zajmoprimatelj</t>
  </si>
  <si>
    <t xml:space="preserve">Obveze prema dobavljačima - PDV  nije uključen </t>
  </si>
  <si>
    <t xml:space="preserve">Potraživanja od kupca - PDV  nije uključen </t>
  </si>
  <si>
    <t>glavnica</t>
  </si>
  <si>
    <t>kamata</t>
  </si>
  <si>
    <t>Promet u 2020. godini</t>
  </si>
  <si>
    <t>Industrija 4.0 i ulaganja u digitalizaciju</t>
  </si>
  <si>
    <t>RDI</t>
  </si>
  <si>
    <t>Projekt socijalne infrastrukuture ili projekt usmjeren na umanjenje negativnih demografskih kretanja</t>
  </si>
  <si>
    <t>Industrija 4.0 - proizvodni procesi temeljeni na najnovijoj tehnologiji i obuhvaćeni uređajima za međusobno autonomno komuniciranje; strojevi upravljani umjetnom inteligencijom koji mogu samostalno izmjenjivati informacije; primjena modela pametnih tvornica u kojoj robotizirani strojevi upravljaju i nadziru fizičke procese; proizvodni sustav koji može samostalno razmjenjivati informacije tijekom proizvodnog procesa i u svakom trenutku zna u kojoj je fazi izlazni proizvod.
Ulaganje u digitalizaciju (digitalna transformacija) - uvođenje digitalnih tehnologija u svim područjima poslovanja i njihova potpuna integracija te edukacija zaposlenika i korisnika; ulaganje u digitalnu infrastrukturu, digitalnu transformaciju poduzeća, istraživanje u području digitalnih tehnologija te kao potpora socijalnoj ekonomiji da ostvari koristi od digitalne transformacije. Primjeri: digitalni marketing, digitalizacija i automatizacija poslovnih procesa, digitalna nabava, digitalizacija prodajnih predstavnika, promjena svih oblika poslovanja i procesa u kojima su zaposlenici organizacije u interakciji s njezinim korisnicima i slično. 
Automatski se uključuju ove djelatnosti ulaganja po NKD-u: Računalno programiranje (62.01); Savjetovanje u vezi s računalima (62.02); Upravljanje računalnom opremom i sustavom (62.03); Ostale uslužne djelatnosti u vezi s informacijskom tehnologijom i računalima (62.09)</t>
  </si>
  <si>
    <t>projekt utemeljen na istraživanju, razvoju i inovacijama u području proizvoda, procesa, organizacije poslovanja i marketinga (odnosa s kupcima). Primjeri: (i) projekti utemeljeni na industrijskim i eksperimentalnim istraživanjima; (ii) proizvodi/usluge/procesi i metodologije zaštićene propisima o intelektualnom vlasništvu; (iii) ostali projekti utemeljeni na primjeni novog ili bitno izmijenjenog proizvoda (dobra ili usluge), postupka, nove organizacijske metode, poslovne prakse ili nove marketinške metode, te uvođenje u praktičnu upotrebu odnosno - komercijalizaciju.</t>
  </si>
  <si>
    <t>projekti jedinica lokalne samouprave ili društava u njihovom većinskom vlasništvu ili većinskom vlasništvu RH i projekti ostalih podnositelja zahtjeva usmjereni na poboljšanje socijalne, obrazovne, zdravstvene, komunalne infrastrukture i prometne povezanosti u urbanim i ruralnim područjima. Ocjenjuje se da provedba projekta pridonosi povećanju standarda komunalnih i socijalnih usluga u lokalnoj zajednici i/ili smanjenju negativnih demografskih kretanja.
Automatski se uključuju ove djelatnosti ulaganja po NKD-u: Predškolsko obrazovanje (85.10); Osnovno obrazovanje (85.20); Opće srednje obrazovanje (85.31); Tehničko i strukovno srednje obrazovanje (85.32); Obrazovanje nakon srednjeg koje nije visoko (85.41); Visoko obrazovanje (85.42); Obrazovanje i poučavanje u području sporta i rekreacije (85.51); Obrazovanje i poučavanje u području kulture (85.52); Djelatnosti vozačkih škola (85.53); Ostalo obrazovanje i poučavanje, d. n. (85.59); Pomoćne uslužne djelatnosti u obrazovanju (85.60); Djelatnosti bolnica (86.10); Djelatnosti opće medicinske prakse (86.21); Djelatnosti specijalističke medicinske prakse (86.22); Djelatnosti stomatološke prakse (86.23); Ostale djelatnosti zdravstvene zaštite (86.90); Djelatnosti ustanova za njegu (87.10); Djelatnosti socijalne skrbi sa smještajem za osobe s  teškoćama u razvoju, duševno bolesne osobe i osobe ovisne o alkoholu, drogama ili drugim opojnim sredstvima (87.20); Djelatnosti socijalne skrbi sa smještajem za starije osobe i osobe s invaliditetom (87.30); Ostale djelatnosti socijalne skrbi sa smještajem (87.90); Djelatnosti socijalne skrbi bez smještaja za starije osobe i osobe s invaliditetom (88.10); Djelatnosti dnevne skrbi o djeci (88.91); Ostale djelatnosti socijalne skrbi bez smještaja, d. n. (88.99).</t>
  </si>
  <si>
    <t>NAZIV PODUZEĆA PRIJAVITELJA</t>
  </si>
  <si>
    <t>NKV</t>
  </si>
  <si>
    <t xml:space="preserve">Vlasnik  </t>
  </si>
  <si>
    <t>OIB PODUZEĆA</t>
  </si>
  <si>
    <t>KV</t>
  </si>
  <si>
    <t>Vlasnik i direktor</t>
  </si>
  <si>
    <t>DATUM PRIPREME POSLOVNOG PLANA</t>
  </si>
  <si>
    <t>SSS</t>
  </si>
  <si>
    <t>Direktor</t>
  </si>
  <si>
    <t>VŠS</t>
  </si>
  <si>
    <t>Član Uprave</t>
  </si>
  <si>
    <t>Podaci o vlasničkoj i upravljačkoj strukturi poduzeća</t>
  </si>
  <si>
    <t>VSS</t>
  </si>
  <si>
    <t>Prokurist</t>
  </si>
  <si>
    <t>Ime i prezime</t>
  </si>
  <si>
    <t>MAG</t>
  </si>
  <si>
    <t>DR</t>
  </si>
  <si>
    <t>Datum rođenja</t>
  </si>
  <si>
    <t>Mobitel</t>
  </si>
  <si>
    <t>Telefon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</si>
  <si>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</si>
  <si>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</si>
  <si>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</si>
  <si>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(navesti Vlasnik, Vlasnik i direktor, Direktor, Član uprave, Prokurist)</t>
    </r>
  </si>
  <si>
    <r>
      <t>Dosadašnje radno iskustvo</t>
    </r>
    <r>
      <rPr>
        <sz val="9"/>
        <color theme="1"/>
        <rFont val="Calibri"/>
        <family val="2"/>
        <scheme val="minor"/>
      </rPr>
      <t xml:space="preserve"> 
(za sva prethodna zaposlenja navesti godine od-do, naziv poslodavca i radno mjesto)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</si>
  <si>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semirane i sl. bitne za obavljanje djelatnosti)</t>
    </r>
  </si>
  <si>
    <t>Dosadašnje poslovanje poduzeća</t>
  </si>
  <si>
    <r>
      <t>Opis konkretne djelatnosti kojom se poduzeće bavi</t>
    </r>
    <r>
      <rPr>
        <sz val="9"/>
        <color theme="1"/>
        <rFont val="Calibri"/>
        <family val="2"/>
        <scheme val="minor"/>
      </rPr>
      <t xml:space="preserve"> 
(navesti proizvode/usluge koje poduzeće proizvodi, za koja tržišta,  kratak opis procesa rada)</t>
    </r>
  </si>
  <si>
    <r>
      <t>Opis lokacije na kojoj se obavlja poslovanje poduzeća</t>
    </r>
    <r>
      <rPr>
        <sz val="9"/>
        <color theme="1"/>
        <rFont val="Calibri"/>
        <family val="2"/>
        <scheme val="minor"/>
      </rPr>
      <t xml:space="preserve"> 
(nekretnina u vlasništvu prijavitelj/u najmu, opis nekretnine, adresa, grad)</t>
    </r>
  </si>
  <si>
    <r>
      <t>Opišite tehničko-tehnološki proces rada</t>
    </r>
    <r>
      <rPr>
        <sz val="9"/>
        <color theme="1"/>
        <rFont val="Calibri"/>
        <family val="2"/>
        <scheme val="minor"/>
      </rPr>
      <t xml:space="preserve"> 
(kojom imovinom se služite prilikom obravljanja djelatnosti, )</t>
    </r>
  </si>
  <si>
    <t>Navedite koliko je zaposlenika zaposleno u vašem poduzeću</t>
  </si>
  <si>
    <r>
      <t xml:space="preserve">Nabrojite redovne mjesečne troškove vašeg poduzeća 
</t>
    </r>
    <r>
      <rPr>
        <sz val="9"/>
        <color theme="1"/>
        <rFont val="Calibri"/>
        <family val="2"/>
        <scheme val="minor"/>
      </rPr>
      <t>(trošak zaposlenih, dobavljača, režija, najamnine, osiguranja i ostalo)</t>
    </r>
  </si>
  <si>
    <r>
      <t xml:space="preserve">Navedite prosječan mjesečni iznos troškova vašeg poduzeća u zadnja tri mjeseca </t>
    </r>
    <r>
      <rPr>
        <sz val="9"/>
        <color theme="1"/>
        <rFont val="Calibri"/>
        <family val="2"/>
        <scheme val="minor"/>
      </rPr>
      <t>(bez PDV-a)</t>
    </r>
  </si>
  <si>
    <t>Navedite nazive do 3 najveća kupca vašeg poduzeća</t>
  </si>
  <si>
    <r>
      <t xml:space="preserve">Navedite % prihoda/prometa od tih kupaca u prošloj godini 
</t>
    </r>
    <r>
      <rPr>
        <sz val="9"/>
        <color theme="1"/>
        <rFont val="Calibri"/>
        <family val="2"/>
        <scheme val="minor"/>
      </rPr>
      <t>(prihodi poduzeća od navedenih kupaca/ukupni prihod poduzeća)</t>
    </r>
  </si>
  <si>
    <t>Navedite tri glavna dobavljača vašeg poduzeća</t>
  </si>
  <si>
    <r>
      <t>Navedite % troškova koji je u prošlog godini otpadao na ove dobavljače</t>
    </r>
    <r>
      <rPr>
        <sz val="9"/>
        <color theme="1"/>
        <rFont val="Calibri"/>
        <family val="2"/>
        <scheme val="minor"/>
      </rPr>
      <t xml:space="preserve"> 
(troškovi plaćeni prema navedenim dobavljačima/ukupni troškovi poduzeća)</t>
    </r>
  </si>
  <si>
    <t>Navedite do 3 proizvoda/usluge koji su najveći generatori prihoda u strukturi Vaših prihoda u protekloj godini</t>
  </si>
  <si>
    <r>
      <t xml:space="preserve">Navedite % prihoda koji je u prošloj godini ostvaren od prodaje ovih proizoda/usluga
</t>
    </r>
    <r>
      <rPr>
        <sz val="9"/>
        <color theme="1"/>
        <rFont val="Calibri"/>
        <family val="2"/>
        <scheme val="minor"/>
      </rPr>
      <t>(prihodi od prodaje ovih proizvoda/ukupni prihodi poduzeća)</t>
    </r>
  </si>
  <si>
    <r>
      <t xml:space="preserve">Navedite u kratko kako se na vaše poslovanje odrazila situacija vezana uz pandemiju Covid19
</t>
    </r>
    <r>
      <rPr>
        <sz val="9"/>
        <color theme="1"/>
        <rFont val="Calibri"/>
        <family val="2"/>
        <scheme val="minor"/>
      </rPr>
      <t>(u kojem segmentu poslovanja je došlo do poremećaja, kupci, dobavljači, zaposlenici…)</t>
    </r>
  </si>
  <si>
    <t>Podaci o ulaganju koje je predmet financiranja</t>
  </si>
  <si>
    <r>
      <t xml:space="preserve">Navedite iznos zajma koji tražite </t>
    </r>
    <r>
      <rPr>
        <sz val="9"/>
        <color theme="1"/>
        <rFont val="Calibri"/>
        <family val="2"/>
        <scheme val="minor"/>
      </rPr>
      <t>(u HRK)</t>
    </r>
  </si>
  <si>
    <t>Navedite troškove koje planirate financirati iz sredstava zajma</t>
  </si>
  <si>
    <t>Projekcije prihoda i rashoda i novčanog toka</t>
  </si>
  <si>
    <r>
      <t xml:space="preserve">U tablicu unesite projicirane prihode i pripadajuće troškove za period otplate zajma. Molimo da se vodite veličinama iz dosadašnjeg poslovanja, a svako odstupanje (značajniji rast prihoda, pad troškova i sl.) obvezno pojasnite u predviđenom polju ispod tablice. 
</t>
    </r>
    <r>
      <rPr>
        <sz val="9"/>
        <color theme="1"/>
        <rFont val="Calibri"/>
        <family val="2"/>
        <scheme val="minor"/>
      </rPr>
      <t>Napomena: svaki značajniji rast prihoda ili predviđanje pada troškova u odnosu na prethodno poslovanje treba imati konkretno uporište u novim ugovorima s kupcima, novim tržištima, povećanju efikasnosti poslovanja i sl. te je iste potrebno priložiti)</t>
    </r>
  </si>
  <si>
    <r>
      <t xml:space="preserve">Projekcija prihoda i rashoda za period otplate zajma </t>
    </r>
    <r>
      <rPr>
        <sz val="9"/>
        <color theme="1"/>
        <rFont val="Calibri"/>
        <family val="2"/>
        <scheme val="minor"/>
      </rPr>
      <t>(u HRK)</t>
    </r>
  </si>
  <si>
    <t>2022.</t>
  </si>
  <si>
    <t>2023.</t>
  </si>
  <si>
    <t>2024.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</si>
  <si>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</si>
  <si>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</si>
  <si>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</si>
  <si>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</si>
  <si>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</si>
  <si>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</si>
  <si>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r>
      <t>2.3. Kamate po kreditima</t>
    </r>
    <r>
      <rPr>
        <sz val="9"/>
        <color theme="1"/>
        <rFont val="Calibri"/>
        <family val="2"/>
        <scheme val="minor"/>
      </rPr>
      <t xml:space="preserve"> (zbroj godišnjih kamata po postojećim kreditima i planiranom zajmu)</t>
    </r>
  </si>
  <si>
    <t xml:space="preserve">2.4. Amortizacija </t>
  </si>
  <si>
    <t>2.5. Ostali rashodi</t>
  </si>
  <si>
    <t>3. BRUTO DOBIT (1.-2.)</t>
  </si>
  <si>
    <t>4. POREZ NA DOBIT (12%) (3.+12%)</t>
  </si>
  <si>
    <t>5. NETO DOBIT (3.-4.)</t>
  </si>
  <si>
    <t>Projekcija novčanih tokova u periodu otplate zajma</t>
  </si>
  <si>
    <t>A. PRIMICI</t>
  </si>
  <si>
    <r>
      <t xml:space="preserve">A.1. Ukupan prihod </t>
    </r>
    <r>
      <rPr>
        <sz val="9"/>
        <color theme="1"/>
        <rFont val="Calibri"/>
        <family val="2"/>
        <scheme val="minor"/>
      </rPr>
      <t>(prenosi se automatski iz gornje tablice)</t>
    </r>
  </si>
  <si>
    <r>
      <t>A.2. Izvori financiranja</t>
    </r>
    <r>
      <rPr>
        <sz val="9"/>
        <color theme="1"/>
        <rFont val="Calibri"/>
        <family val="2"/>
        <scheme val="minor"/>
      </rPr>
      <t xml:space="preserve"> (prenosi se automatski iz gornje tablice)</t>
    </r>
  </si>
  <si>
    <r>
      <t xml:space="preserve">A.2.1. Zajam </t>
    </r>
    <r>
      <rPr>
        <sz val="9"/>
        <color theme="1"/>
        <rFont val="Calibri"/>
        <family val="2"/>
        <scheme val="minor"/>
      </rPr>
      <t>(prenosi se automatski iz gornje tablice)</t>
    </r>
  </si>
  <si>
    <r>
      <t xml:space="preserve">A.2.2. Vlastita sredstva </t>
    </r>
    <r>
      <rPr>
        <sz val="9"/>
        <color theme="1"/>
        <rFont val="Calibri"/>
        <family val="2"/>
        <scheme val="minor"/>
      </rPr>
      <t>(unosite ako je ulaganje koje je predmet financiranja podrazumijevalo vlastita sredstva)</t>
    </r>
  </si>
  <si>
    <t>B. IZDACI</t>
  </si>
  <si>
    <t>B.1. Ulaganje iz sredstava zajma</t>
  </si>
  <si>
    <r>
      <t>B.1.1. Osnovna sredstva</t>
    </r>
    <r>
      <rPr>
        <sz val="9"/>
        <color theme="1"/>
        <rFont val="Calibri"/>
        <family val="2"/>
        <scheme val="minor"/>
      </rPr>
      <t xml:space="preserve"> (unosite ako je ulaganje koje je predmet financiranja podrazumijevalo vlastita sredstva)</t>
    </r>
  </si>
  <si>
    <r>
      <t xml:space="preserve">B.1.2. Obrtna sredstva </t>
    </r>
    <r>
      <rPr>
        <sz val="9"/>
        <color theme="1"/>
        <rFont val="Calibri"/>
        <family val="2"/>
        <scheme val="minor"/>
      </rPr>
      <t>(prenosi se automatski iz gornje tablice)</t>
    </r>
  </si>
  <si>
    <r>
      <t>B.2. Troškovi poslovanja (</t>
    </r>
    <r>
      <rPr>
        <sz val="9"/>
        <color theme="1"/>
        <rFont val="Calibri"/>
        <family val="2"/>
        <scheme val="minor"/>
      </rPr>
      <t>2.1.+2.2.+2.3.+2.5.) (prenosi se automatski iz gornje tablice)</t>
    </r>
  </si>
  <si>
    <r>
      <t xml:space="preserve">B.3. Anuitet </t>
    </r>
    <r>
      <rPr>
        <sz val="9"/>
        <color theme="1"/>
        <rFont val="Calibri"/>
        <family val="2"/>
        <scheme val="minor"/>
      </rPr>
      <t>(unosite zbroj godišnjih rata glavnice postojećih kredita i planiranog zajma)</t>
    </r>
  </si>
  <si>
    <r>
      <t>B.4. Porez</t>
    </r>
    <r>
      <rPr>
        <sz val="9"/>
        <color theme="1"/>
        <rFont val="Calibri"/>
        <family val="2"/>
        <scheme val="minor"/>
      </rPr>
      <t xml:space="preserve"> (prenosi se automatski iz gornje tablice)</t>
    </r>
  </si>
  <si>
    <t>NETO PRIMICI (A-B)</t>
  </si>
  <si>
    <r>
      <t>Molim pojasnite pretpostavke korištene prilikom gore navedenih projekcija poslovanja u periodu otplate zajma</t>
    </r>
    <r>
      <rPr>
        <sz val="11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(ako se predviđa rast prihoda, koji je osnov za isto, ukoliko je predviđen pad troškova, ne čemu se temelji, ukoliko planirate uvođenje novih proizvoda, širiti poslovanje i sl.)</t>
    </r>
  </si>
  <si>
    <t>Potpisnik ovog Poslovnog plana izjavljuje pod materijalnom i kaznenom odgovornošću da su podaci u ovom Poslovnom planu potpuni i istiniti te da je upoznat s pravnim posljedicama kaznene odgovornosti za davanje netočnih podataka.</t>
  </si>
  <si>
    <t>OVLAŠTENI ZASTUPNIK PODNOSITELJA ZAHTJEVA</t>
  </si>
  <si>
    <t>IME I PREZIME</t>
  </si>
  <si>
    <t>FUNKCIJA</t>
  </si>
  <si>
    <t>MJESTO I DATUM</t>
  </si>
  <si>
    <t>POTPIS I OVJERA</t>
  </si>
  <si>
    <t>Vlasnička i upravljačka struktura, poslovanje poduzeća, projekcije prihoda, rashoda i novčani tok</t>
  </si>
  <si>
    <t>Opis konkretne djelatnosti kojom se poduzeće bavi 
(navesti proizvode/usluge koje poduzeće proizvodi, za koja tržišta,  kratak opis procesa rada)</t>
  </si>
  <si>
    <t>Opis lokacije na kojoj se obavlja poslovanje poduzeća 
(nekretnina u vlasništvu prijavitelj/u najmu, opis nekretnine, adresa, grad)</t>
  </si>
  <si>
    <t>Nabrojite redovne mjesečne troškove vašeg poduzeća 
(trošak zaposlenih, dobavljača, režija, najamnine, osiguranja i ostalo)</t>
  </si>
  <si>
    <t>Navedite prosječan mjesečni iznos troškova vašeg poduzeća u zadnja tri mjeseca (bez PDV-a)</t>
  </si>
  <si>
    <t>Navedite % prihoda koji je u prošloj godini ostvaren od prodaje ovih proizoda/usluga
(prihodi od prodaje ovih proizvoda/ukupni prihodi poduzeća)</t>
  </si>
  <si>
    <t>Navedite u kratko kako se na vaše poslovanje odrazila situacija vezana uz pandemiju Covid19
(u kojem segmentu poslovanja je došlo do poremećaja, kupci, dobavljači, zaposlenici…)</t>
  </si>
  <si>
    <t>Vlasnik</t>
  </si>
  <si>
    <t>Navedite u kratko kako je utjecaj potresa djelovalo na vaše poslovanje 
(u kojem segmentu poslovanja je došlo do poremećaja, kupci, dobavljači, zaposlenici…)</t>
  </si>
  <si>
    <t>U tablicu unesite projicirane prihode i pripadajuće troškove za period otplate zajma. Molimo da se vodite veličinama iz dosadašnjeg poslovanja, a svako odstupanje (značajniji rast prihoda, pad troškova i sl.) obvezno pojasnite u predviđenom polju ispod tablice. 
Napomena: svaki značajniji rast prihoda ili predviđanje pada troškova u odnosu na prethodno poslovanje treba imati konkretno uporište u novim ugovorima s kupcima, novim tržištima, povećanju efikasnosti poslovanja i sl. te je iste potrebno priložiti)</t>
  </si>
  <si>
    <t>Član uprave</t>
  </si>
  <si>
    <r>
      <t xml:space="preserve">Projekcija prihoda i rashoda za period otplate zajma </t>
    </r>
    <r>
      <rPr>
        <sz val="9"/>
        <color theme="1"/>
        <rFont val="Arial"/>
        <family val="2"/>
        <charset val="238"/>
      </rPr>
      <t>(u HRK)</t>
    </r>
  </si>
  <si>
    <t>2025.</t>
  </si>
  <si>
    <t>2026.</t>
  </si>
  <si>
    <t>2.3. Kamate po kreditima (zbroj godišnjih kamata po postojećim kreditima i planiranom zajmu)</t>
  </si>
  <si>
    <r>
      <t>Molim pojasnite pretpostavke korištene prilikom gore navedenih projekcija poslovanja u periodu otplate zajma</t>
    </r>
    <r>
      <rPr>
        <sz val="9"/>
        <color theme="1"/>
        <rFont val="Arial"/>
        <family val="2"/>
        <charset val="238"/>
      </rPr>
      <t xml:space="preserve"> 
(ako se predviđa rast prihoda, koji je osnov za isto, ukoliko je predviđen pad troškova, ne čemu se temelji, ukoliko planirate uvođenje novih proizvoda, širiti poslovanje i sl.)</t>
    </r>
  </si>
  <si>
    <t>Troškovi ulaganja</t>
  </si>
  <si>
    <r>
      <t xml:space="preserve">Troškovi koje planirate financirati iz kredita </t>
    </r>
    <r>
      <rPr>
        <sz val="9"/>
        <color theme="1"/>
        <rFont val="Arial"/>
        <family val="2"/>
        <charset val="238"/>
      </rPr>
      <t>(prihvatljive namjene kredita)</t>
    </r>
  </si>
  <si>
    <t>Napomene</t>
  </si>
  <si>
    <t>Promet u 2021. godini</t>
  </si>
  <si>
    <t>Promet od 1.1. 2022. do dana izvještaja</t>
  </si>
  <si>
    <t>Stanje potraživanja od kupca na dan 31.12.2021.</t>
  </si>
  <si>
    <t>Stanje obveza prema dobavljačima na dan 31.12.2021.</t>
  </si>
  <si>
    <t>Stanje zaliha na 31.12.2021.</t>
  </si>
  <si>
    <t>Završno stanje glavnice na 31.12.2021.</t>
  </si>
  <si>
    <t>Završno stanje na 31.12.2021.</t>
  </si>
  <si>
    <t>Pojašnjenje za dospjela potraživanja &gt; 90 dana (da li su potraživanja podmirena i kada)</t>
  </si>
  <si>
    <t>Pojašnjenje za dospjele obveze &gt; 90 dana (da li su obveze podmirene i kada)</t>
  </si>
  <si>
    <t>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</si>
</sst>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/"/>
    <numFmt numFmtId="165" formatCode="mm/yyyy"/>
  </numFmts>
  <fonts count="19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4" fontId="6" fillId="0" borderId="2" xfId="0" applyNumberFormat="1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 applyProtection="1">
      <alignment wrapText="1"/>
      <protection hidden="1"/>
    </xf>
    <xf numFmtId="0" fontId="0" fillId="0" borderId="0" xfId="0" applyAlignment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0" fillId="0" borderId="2" xfId="0" applyNumberFormat="1" applyBorder="1" applyAlignment="1">
      <alignment horizontal="right" vertical="center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9" fontId="0" fillId="2" borderId="2" xfId="0" applyNumberFormat="1" applyFill="1" applyBorder="1" applyAlignment="1">
      <alignment vertical="center"/>
    </xf>
    <xf numFmtId="9" fontId="1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13" fillId="4" borderId="15" xfId="0" applyFont="1" applyFill="1" applyBorder="1"/>
    <xf numFmtId="0" fontId="0" fillId="3" borderId="0" xfId="0" applyFill="1" applyAlignment="1">
      <alignment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3" fillId="3" borderId="0" xfId="0" applyFont="1" applyFill="1"/>
    <xf numFmtId="14" fontId="0" fillId="3" borderId="0" xfId="0" applyNumberFormat="1" applyFill="1" applyAlignment="1">
      <alignment horizontal="center" wrapText="1"/>
    </xf>
    <xf numFmtId="0" fontId="13" fillId="4" borderId="15" xfId="0" applyFont="1" applyFill="1" applyBorder="1" applyAlignment="1">
      <alignment horizontal="center" vertical="center" wrapText="1"/>
    </xf>
    <xf numFmtId="0" fontId="0" fillId="2" borderId="15" xfId="0" applyFill="1" applyBorder="1"/>
    <xf numFmtId="49" fontId="0" fillId="0" borderId="15" xfId="0" applyNumberFormat="1" applyBorder="1" applyAlignment="1" applyProtection="1">
      <alignment wrapText="1"/>
      <protection locked="0"/>
    </xf>
    <xf numFmtId="14" fontId="0" fillId="0" borderId="15" xfId="0" applyNumberForma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2" borderId="15" xfId="0" applyFill="1" applyBorder="1" applyAlignment="1">
      <alignment wrapText="1"/>
    </xf>
    <xf numFmtId="0" fontId="13" fillId="4" borderId="16" xfId="0" applyFont="1" applyFill="1" applyBorder="1"/>
    <xf numFmtId="0" fontId="13" fillId="4" borderId="17" xfId="0" applyFont="1" applyFill="1" applyBorder="1"/>
    <xf numFmtId="0" fontId="13" fillId="4" borderId="18" xfId="0" applyFont="1" applyFill="1" applyBorder="1" applyAlignment="1" applyProtection="1">
      <alignment wrapText="1"/>
      <protection locked="0"/>
    </xf>
    <xf numFmtId="0" fontId="13" fillId="4" borderId="18" xfId="0" applyFont="1" applyFill="1" applyBorder="1" applyAlignment="1">
      <alignment wrapText="1"/>
    </xf>
    <xf numFmtId="0" fontId="13" fillId="4" borderId="19" xfId="0" applyFont="1" applyFill="1" applyBorder="1" applyAlignment="1">
      <alignment wrapText="1"/>
    </xf>
    <xf numFmtId="0" fontId="13" fillId="4" borderId="15" xfId="0" applyFont="1" applyFill="1" applyBorder="1" applyAlignment="1">
      <alignment horizontal="center" wrapText="1"/>
    </xf>
    <xf numFmtId="0" fontId="13" fillId="2" borderId="15" xfId="0" applyFont="1" applyFill="1" applyBorder="1"/>
    <xf numFmtId="43" fontId="0" fillId="2" borderId="15" xfId="2" applyFont="1" applyFill="1" applyBorder="1" applyAlignment="1" applyProtection="1">
      <alignment wrapText="1"/>
    </xf>
    <xf numFmtId="2" fontId="0" fillId="3" borderId="0" xfId="0" applyNumberFormat="1" applyFill="1" applyProtection="1">
      <protection locked="0"/>
    </xf>
    <xf numFmtId="0" fontId="0" fillId="0" borderId="15" xfId="0" applyBorder="1"/>
    <xf numFmtId="43" fontId="0" fillId="0" borderId="15" xfId="2" applyFont="1" applyBorder="1" applyAlignment="1" applyProtection="1">
      <alignment wrapText="1"/>
      <protection locked="0"/>
    </xf>
    <xf numFmtId="43" fontId="0" fillId="0" borderId="0" xfId="2" applyFont="1" applyAlignment="1" applyProtection="1">
      <alignment wrapText="1"/>
    </xf>
    <xf numFmtId="43" fontId="0" fillId="4" borderId="18" xfId="2" applyFont="1" applyFill="1" applyBorder="1" applyAlignment="1" applyProtection="1">
      <alignment wrapText="1"/>
    </xf>
    <xf numFmtId="43" fontId="0" fillId="4" borderId="18" xfId="2" applyFont="1" applyFill="1" applyBorder="1" applyAlignment="1" applyProtection="1">
      <alignment wrapText="1"/>
      <protection locked="0"/>
    </xf>
    <xf numFmtId="43" fontId="0" fillId="4" borderId="19" xfId="2" applyFont="1" applyFill="1" applyBorder="1" applyAlignment="1" applyProtection="1">
      <alignment wrapText="1"/>
      <protection locked="0"/>
    </xf>
    <xf numFmtId="0" fontId="13" fillId="2" borderId="20" xfId="0" applyFont="1" applyFill="1" applyBorder="1"/>
    <xf numFmtId="43" fontId="13" fillId="4" borderId="20" xfId="2" applyFont="1" applyFill="1" applyBorder="1" applyAlignment="1" applyProtection="1">
      <alignment wrapText="1"/>
    </xf>
    <xf numFmtId="43" fontId="13" fillId="2" borderId="20" xfId="2" applyFont="1" applyFill="1" applyBorder="1" applyAlignment="1" applyProtection="1">
      <alignment wrapText="1"/>
    </xf>
    <xf numFmtId="2" fontId="13" fillId="3" borderId="0" xfId="0" applyNumberFormat="1" applyFont="1" applyFill="1" applyProtection="1">
      <protection locked="0"/>
    </xf>
    <xf numFmtId="0" fontId="13" fillId="0" borderId="0" xfId="0" applyFont="1" applyProtection="1">
      <protection locked="0"/>
    </xf>
    <xf numFmtId="43" fontId="0" fillId="4" borderId="15" xfId="2" applyFont="1" applyFill="1" applyBorder="1" applyAlignment="1" applyProtection="1">
      <alignment wrapText="1"/>
    </xf>
    <xf numFmtId="43" fontId="0" fillId="0" borderId="15" xfId="2" applyFont="1" applyFill="1" applyBorder="1" applyAlignment="1" applyProtection="1">
      <alignment wrapText="1"/>
      <protection locked="0"/>
    </xf>
    <xf numFmtId="43" fontId="13" fillId="2" borderId="15" xfId="2" applyFont="1" applyFill="1" applyBorder="1" applyAlignment="1" applyProtection="1">
      <alignment wrapText="1"/>
    </xf>
    <xf numFmtId="43" fontId="13" fillId="4" borderId="15" xfId="2" applyFont="1" applyFill="1" applyBorder="1" applyAlignment="1" applyProtection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 applyAlignment="1" applyProtection="1">
      <alignment wrapText="1"/>
      <protection locked="0"/>
    </xf>
    <xf numFmtId="2" fontId="0" fillId="3" borderId="0" xfId="0" applyNumberFormat="1" applyFill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164" fontId="6" fillId="0" borderId="1" xfId="0" applyNumberFormat="1" applyFont="1" applyBorder="1" applyAlignment="1" applyProtection="1">
      <alignment horizontal="right" vertical="center"/>
      <protection locked="0" hidden="1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43" fontId="6" fillId="2" borderId="2" xfId="2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3" fontId="6" fillId="0" borderId="2" xfId="2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43" fontId="6" fillId="0" borderId="0" xfId="2" applyFont="1" applyAlignment="1">
      <alignment vertical="center" wrapText="1"/>
    </xf>
    <xf numFmtId="0" fontId="1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4" fontId="4" fillId="2" borderId="2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top" wrapText="1"/>
      <protection hidden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hidden="1"/>
    </xf>
    <xf numFmtId="0" fontId="15" fillId="2" borderId="23" xfId="0" applyFont="1" applyFill="1" applyBorder="1" applyAlignment="1">
      <alignment horizontal="justify" vertical="center" wrapText="1"/>
    </xf>
    <xf numFmtId="0" fontId="15" fillId="2" borderId="24" xfId="0" applyFont="1" applyFill="1" applyBorder="1" applyAlignment="1">
      <alignment horizontal="justify" vertical="center" wrapText="1"/>
    </xf>
    <xf numFmtId="0" fontId="15" fillId="0" borderId="23" xfId="0" applyFont="1" applyBorder="1" applyAlignment="1" applyProtection="1">
      <alignment horizontal="justify" vertical="center" wrapText="1"/>
      <protection locked="0"/>
    </xf>
    <xf numFmtId="0" fontId="15" fillId="0" borderId="24" xfId="0" applyFont="1" applyBorder="1" applyAlignment="1" applyProtection="1">
      <alignment horizontal="justify" vertical="center" wrapText="1"/>
      <protection locked="0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2" xfId="0" applyFont="1" applyFill="1" applyBorder="1" applyAlignment="1">
      <alignment horizontal="justify" vertical="center" wrapText="1"/>
    </xf>
    <xf numFmtId="0" fontId="16" fillId="2" borderId="21" xfId="0" applyFont="1" applyFill="1" applyBorder="1" applyAlignment="1">
      <alignment horizontal="left" wrapText="1"/>
    </xf>
    <xf numFmtId="0" fontId="16" fillId="2" borderId="22" xfId="0" applyFont="1" applyFill="1" applyBorder="1" applyAlignment="1">
      <alignment horizontal="left" wrapText="1"/>
    </xf>
    <xf numFmtId="49" fontId="0" fillId="0" borderId="15" xfId="0" applyNumberFormat="1" applyBorder="1" applyAlignment="1" applyProtection="1">
      <alignment horizontal="center" wrapText="1"/>
      <protection locked="0"/>
    </xf>
    <xf numFmtId="9" fontId="0" fillId="0" borderId="15" xfId="3" applyFont="1" applyBorder="1" applyAlignment="1" applyProtection="1">
      <alignment horizontal="center" wrapText="1"/>
      <protection locked="0"/>
    </xf>
    <xf numFmtId="49" fontId="0" fillId="0" borderId="15" xfId="3" applyNumberFormat="1" applyFont="1" applyBorder="1" applyAlignment="1" applyProtection="1">
      <alignment horizontal="center" wrapText="1"/>
      <protection locked="0"/>
    </xf>
    <xf numFmtId="0" fontId="0" fillId="4" borderId="15" xfId="0" applyFill="1" applyBorder="1" applyAlignment="1">
      <alignment horizontal="center" wrapText="1"/>
    </xf>
    <xf numFmtId="43" fontId="0" fillId="0" borderId="15" xfId="2" applyFont="1" applyBorder="1" applyAlignment="1" applyProtection="1">
      <alignment horizontal="center" wrapText="1"/>
      <protection locked="0"/>
    </xf>
    <xf numFmtId="49" fontId="0" fillId="0" borderId="15" xfId="2" applyNumberFormat="1" applyFont="1" applyBorder="1" applyAlignment="1" applyProtection="1">
      <alignment horizontal="center" wrapText="1"/>
      <protection locked="0"/>
    </xf>
    <xf numFmtId="0" fontId="0" fillId="2" borderId="0" xfId="0" applyFill="1" applyAlignment="1">
      <alignment horizontal="left" wrapText="1"/>
    </xf>
    <xf numFmtId="0" fontId="13" fillId="4" borderId="17" xfId="0" applyFont="1" applyFill="1" applyBorder="1" applyAlignment="1">
      <alignment horizontal="left" wrapText="1"/>
    </xf>
    <xf numFmtId="0" fontId="13" fillId="4" borderId="18" xfId="0" applyFont="1" applyFill="1" applyBorder="1" applyAlignment="1">
      <alignment horizontal="left" wrapText="1"/>
    </xf>
    <xf numFmtId="0" fontId="13" fillId="4" borderId="19" xfId="0" applyFont="1" applyFill="1" applyBorder="1" applyAlignment="1">
      <alignment horizontal="left" wrapText="1"/>
    </xf>
    <xf numFmtId="49" fontId="0" fillId="0" borderId="17" xfId="0" applyNumberFormat="1" applyBorder="1" applyAlignment="1" applyProtection="1">
      <alignment horizontal="center" wrapText="1"/>
      <protection locked="0"/>
    </xf>
    <xf numFmtId="49" fontId="0" fillId="0" borderId="18" xfId="0" applyNumberFormat="1" applyBorder="1" applyAlignment="1" applyProtection="1">
      <alignment horizontal="center" wrapText="1"/>
      <protection locked="0"/>
    </xf>
    <xf numFmtId="49" fontId="0" fillId="0" borderId="19" xfId="0" applyNumberFormat="1" applyBorder="1" applyAlignment="1" applyProtection="1">
      <alignment horizontal="center" wrapText="1"/>
      <protection locked="0"/>
    </xf>
    <xf numFmtId="10" fontId="0" fillId="0" borderId="15" xfId="0" applyNumberFormat="1" applyBorder="1" applyAlignment="1" applyProtection="1">
      <alignment horizontal="center" wrapText="1"/>
      <protection locked="0"/>
    </xf>
    <xf numFmtId="14" fontId="0" fillId="0" borderId="15" xfId="0" applyNumberFormat="1" applyBorder="1" applyAlignment="1" applyProtection="1">
      <alignment horizontal="center" wrapText="1"/>
      <protection locked="0"/>
    </xf>
    <xf numFmtId="2" fontId="0" fillId="0" borderId="15" xfId="0" applyNumberFormat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justify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0" fontId="6" fillId="0" borderId="2" xfId="0" applyFont="1" applyBorder="1" applyAlignment="1" applyProtection="1">
      <alignment horizontal="left" vertical="center"/>
      <protection locked="0" hidden="1"/>
    </xf>
    <xf numFmtId="0" fontId="4" fillId="2" borderId="4" xfId="0" applyFont="1" applyFill="1" applyBorder="1" applyAlignment="1" applyProtection="1">
      <alignment horizontal="left" vertical="center"/>
      <protection locked="0" hidden="1"/>
    </xf>
    <xf numFmtId="0" fontId="4" fillId="2" borderId="5" xfId="0" applyFont="1" applyFill="1" applyBorder="1" applyAlignment="1" applyProtection="1">
      <alignment horizontal="left" vertical="center"/>
      <protection locked="0" hidden="1"/>
    </xf>
    <xf numFmtId="0" fontId="4" fillId="2" borderId="3" xfId="0" applyFont="1" applyFill="1" applyBorder="1" applyAlignment="1" applyProtection="1">
      <alignment horizontal="left" vertical="center"/>
      <protection locked="0" hidden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justify" vertical="center" wrapText="1"/>
      <protection hidden="1"/>
    </xf>
    <xf numFmtId="49" fontId="1" fillId="0" borderId="1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5" fontId="0" fillId="0" borderId="2" xfId="0" applyNumberFormat="1" applyBorder="1" applyAlignment="1" applyProtection="1">
      <alignment horizontal="center" vertical="center"/>
      <protection hidden="1"/>
    </xf>
    <xf numFmtId="4" fontId="0" fillId="0" borderId="2" xfId="0" applyNumberForma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/>
    </xf>
    <xf numFmtId="0" fontId="11" fillId="0" borderId="10" xfId="0" applyFont="1" applyBorder="1" applyAlignment="1">
      <alignment horizontal="justify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</cellXfs>
  <cellStyles count="4">
    <cellStyle name="Comma" xfId="2" builtinId="3"/>
    <cellStyle name="Normal" xfId="0" builtinId="0"/>
    <cellStyle name="Percent" xfId="3" builtinId="5"/>
    <cellStyle name="Percent 12" xfId="1" xr:uid="{856C75FB-4931-4F89-9E45-4C92A4CCA0D8}"/>
  </cellStyles>
  <dxfs count="4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www.hbor.hr/wp-content/uploads/2020/01/Op&#263;i-kriteriji-prihvatljivosti_10.1.2020.pdf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38100</xdr:rowOff>
    </xdr:from>
    <xdr:to>
      <xdr:col>6</xdr:col>
      <xdr:colOff>1864056</xdr:colOff>
      <xdr:row>3</xdr:row>
      <xdr:rowOff>62531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E44F1032-E5B6-42A2-A5D4-72D9DD5A8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39850" y="38100"/>
          <a:ext cx="2302206" cy="5673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470804</xdr:colOff>
      <xdr:row>5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A25F7-9938-459A-94BD-4C8193EBF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385079</xdr:colOff>
      <xdr:row>5</xdr:row>
      <xdr:rowOff>108585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30912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1533525</xdr:colOff>
      <xdr:row>22</xdr:row>
      <xdr:rowOff>190500</xdr:rowOff>
    </xdr:from>
    <xdr:to>
      <xdr:col>1</xdr:col>
      <xdr:colOff>95250</xdr:colOff>
      <xdr:row>22</xdr:row>
      <xdr:rowOff>666750</xdr:rowOff>
    </xdr:to>
    <xdr:pic>
      <xdr:nvPicPr>
        <xdr:cNvPr id="4" name="Graphic 3" descr="Documen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23A5DD-ABDF-4BA5-A5EB-679ECB04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33525" y="3838575"/>
          <a:ext cx="47625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2299604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9C387-D6AC-4C35-A283-92FDBA39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420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1985279</xdr:colOff>
      <xdr:row>4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912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1985279</xdr:colOff>
      <xdr:row>4</xdr:row>
      <xdr:rowOff>146685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3B43E9-D397-4202-ACFC-8C2FEEE39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61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5D94C1-22B0-42BA-9913-3E1519B9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299604" cy="847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FC7C84-47D7-45F7-9EEC-F2B20FF21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299604" cy="83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545098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51435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9F4F4-16DC-4244-89AC-85DCB0EB3113}">
  <dimension ref="A1:L88"/>
  <sheetViews>
    <sheetView tabSelected="1" workbookViewId="0">
      <selection activeCell="C1" sqref="C1:D1"/>
    </sheetView>
  </sheetViews>
  <sheetFormatPr defaultColWidth="8.7109375" defaultRowHeight="12.75" x14ac:dyDescent="0.2"/>
  <cols>
    <col min="1" max="1" width="3" style="83" customWidth="1" collapsed="1"/>
    <col min="2" max="2" width="90.7109375" style="83" bestFit="1" customWidth="1" collapsed="1"/>
    <col min="3" max="3" width="37.5703125" style="120" customWidth="1" collapsed="1"/>
    <col min="4" max="4" width="31" style="120" customWidth="1" collapsed="1"/>
    <col min="5" max="5" width="29.28515625" style="120" customWidth="1" collapsed="1"/>
    <col min="6" max="6" width="24.28515625" style="120" bestFit="1" customWidth="1" collapsed="1"/>
    <col min="7" max="7" width="29.28515625" style="120" customWidth="1" collapsed="1"/>
    <col min="8" max="8" width="24.28515625" style="83" bestFit="1" customWidth="1" collapsed="1"/>
    <col min="9" max="10" width="8.7109375" style="83" collapsed="1"/>
    <col min="11" max="12" width="0" style="83" hidden="1" customWidth="1" collapsed="1"/>
    <col min="13" max="16384" width="8.7109375" style="83" collapsed="1"/>
  </cols>
  <sheetData>
    <row r="1" spans="1:12" ht="15" x14ac:dyDescent="0.25">
      <c r="A1" s="79"/>
      <c r="B1" s="80" t="s">
        <v>176</v>
      </c>
      <c r="C1" s="148"/>
      <c r="D1" s="148"/>
      <c r="E1" s="81"/>
      <c r="F1" s="81"/>
      <c r="G1" s="81"/>
      <c r="H1" s="82"/>
      <c r="K1" s="83" t="s">
        <v>177</v>
      </c>
      <c r="L1" s="83" t="s">
        <v>178</v>
      </c>
    </row>
    <row r="2" spans="1:12" ht="15" x14ac:dyDescent="0.25">
      <c r="A2" s="79"/>
      <c r="B2" s="80" t="s">
        <v>179</v>
      </c>
      <c r="C2" s="148"/>
      <c r="D2" s="148"/>
      <c r="E2" s="81"/>
      <c r="F2" s="81"/>
      <c r="G2" s="81"/>
      <c r="H2" s="82"/>
      <c r="K2" s="83" t="s">
        <v>180</v>
      </c>
      <c r="L2" s="83" t="s">
        <v>181</v>
      </c>
    </row>
    <row r="3" spans="1:12" ht="15" x14ac:dyDescent="0.25">
      <c r="A3" s="79"/>
      <c r="B3" s="80" t="s">
        <v>182</v>
      </c>
      <c r="C3" s="162"/>
      <c r="D3" s="162"/>
      <c r="E3" s="81"/>
      <c r="F3" s="81"/>
      <c r="G3" s="81"/>
      <c r="H3" s="82"/>
      <c r="K3" s="83" t="s">
        <v>183</v>
      </c>
      <c r="L3" s="83" t="s">
        <v>184</v>
      </c>
    </row>
    <row r="4" spans="1:12" ht="15" x14ac:dyDescent="0.25">
      <c r="A4" s="79"/>
      <c r="B4" s="84"/>
      <c r="C4" s="85"/>
      <c r="D4" s="85"/>
      <c r="E4" s="81"/>
      <c r="F4" s="81"/>
      <c r="G4" s="81"/>
      <c r="H4" s="82"/>
      <c r="K4" s="83" t="s">
        <v>185</v>
      </c>
      <c r="L4" s="83" t="s">
        <v>186</v>
      </c>
    </row>
    <row r="5" spans="1:12" ht="15" x14ac:dyDescent="0.25">
      <c r="A5" s="79"/>
      <c r="B5" s="80" t="s">
        <v>187</v>
      </c>
      <c r="C5" s="86">
        <v>1</v>
      </c>
      <c r="D5" s="86">
        <v>2</v>
      </c>
      <c r="E5" s="86">
        <v>3</v>
      </c>
      <c r="F5" s="86">
        <v>4</v>
      </c>
      <c r="G5" s="86">
        <v>5</v>
      </c>
      <c r="H5" s="82"/>
      <c r="K5" s="83" t="s">
        <v>188</v>
      </c>
      <c r="L5" s="83" t="s">
        <v>189</v>
      </c>
    </row>
    <row r="6" spans="1:12" x14ac:dyDescent="0.2">
      <c r="A6" s="79"/>
      <c r="B6" s="87" t="s">
        <v>190</v>
      </c>
      <c r="C6" s="88"/>
      <c r="D6" s="88"/>
      <c r="E6" s="88"/>
      <c r="F6" s="88"/>
      <c r="G6" s="88"/>
      <c r="H6" s="82"/>
      <c r="K6" s="83" t="s">
        <v>191</v>
      </c>
    </row>
    <row r="7" spans="1:12" x14ac:dyDescent="0.2">
      <c r="A7" s="79"/>
      <c r="B7" s="87" t="s">
        <v>133</v>
      </c>
      <c r="C7" s="88"/>
      <c r="D7" s="88"/>
      <c r="E7" s="88"/>
      <c r="F7" s="88"/>
      <c r="G7" s="88"/>
      <c r="H7" s="82"/>
      <c r="K7" s="83" t="s">
        <v>192</v>
      </c>
    </row>
    <row r="8" spans="1:12" x14ac:dyDescent="0.2">
      <c r="A8" s="79"/>
      <c r="B8" s="87" t="s">
        <v>193</v>
      </c>
      <c r="C8" s="89"/>
      <c r="D8" s="89"/>
      <c r="E8" s="89"/>
      <c r="F8" s="89"/>
      <c r="G8" s="89"/>
      <c r="H8" s="82"/>
    </row>
    <row r="9" spans="1:12" x14ac:dyDescent="0.2">
      <c r="A9" s="79"/>
      <c r="B9" s="87" t="s">
        <v>194</v>
      </c>
      <c r="C9" s="90"/>
      <c r="D9" s="90"/>
      <c r="E9" s="90"/>
      <c r="F9" s="90"/>
      <c r="G9" s="90"/>
      <c r="H9" s="82"/>
    </row>
    <row r="10" spans="1:12" x14ac:dyDescent="0.2">
      <c r="A10" s="79"/>
      <c r="B10" s="87" t="s">
        <v>195</v>
      </c>
      <c r="C10" s="90"/>
      <c r="D10" s="90"/>
      <c r="E10" s="90"/>
      <c r="F10" s="90"/>
      <c r="G10" s="90"/>
      <c r="H10" s="82"/>
    </row>
    <row r="11" spans="1:12" x14ac:dyDescent="0.2">
      <c r="A11" s="79"/>
      <c r="B11" s="87" t="s">
        <v>196</v>
      </c>
      <c r="C11" s="90"/>
      <c r="D11" s="90"/>
      <c r="E11" s="90"/>
      <c r="F11" s="90"/>
      <c r="G11" s="90"/>
      <c r="H11" s="82"/>
    </row>
    <row r="12" spans="1:12" ht="24.75" x14ac:dyDescent="0.2">
      <c r="A12" s="79"/>
      <c r="B12" s="91" t="s">
        <v>197</v>
      </c>
      <c r="C12" s="88"/>
      <c r="D12" s="88"/>
      <c r="E12" s="88"/>
      <c r="F12" s="88"/>
      <c r="G12" s="88"/>
      <c r="H12" s="82"/>
    </row>
    <row r="13" spans="1:12" x14ac:dyDescent="0.2">
      <c r="A13" s="79"/>
      <c r="B13" s="87" t="s">
        <v>198</v>
      </c>
      <c r="C13" s="88"/>
      <c r="D13" s="88"/>
      <c r="E13" s="88"/>
      <c r="F13" s="88"/>
      <c r="G13" s="88"/>
      <c r="H13" s="82"/>
    </row>
    <row r="14" spans="1:12" ht="24.75" x14ac:dyDescent="0.2">
      <c r="A14" s="79"/>
      <c r="B14" s="91" t="s">
        <v>199</v>
      </c>
      <c r="C14" s="88"/>
      <c r="D14" s="88"/>
      <c r="E14" s="88"/>
      <c r="F14" s="88"/>
      <c r="G14" s="88"/>
      <c r="H14" s="82"/>
    </row>
    <row r="15" spans="1:12" ht="24.75" x14ac:dyDescent="0.2">
      <c r="A15" s="79"/>
      <c r="B15" s="91" t="s">
        <v>200</v>
      </c>
      <c r="C15" s="88"/>
      <c r="D15" s="88"/>
      <c r="E15" s="88"/>
      <c r="F15" s="88"/>
      <c r="G15" s="88"/>
      <c r="H15" s="82"/>
    </row>
    <row r="16" spans="1:12" ht="24.75" x14ac:dyDescent="0.2">
      <c r="A16" s="79"/>
      <c r="B16" s="91" t="s">
        <v>201</v>
      </c>
      <c r="C16" s="88"/>
      <c r="D16" s="88"/>
      <c r="E16" s="88"/>
      <c r="F16" s="88"/>
      <c r="G16" s="88"/>
      <c r="H16" s="82"/>
    </row>
    <row r="17" spans="1:8" x14ac:dyDescent="0.2">
      <c r="A17" s="79"/>
      <c r="B17" s="79"/>
      <c r="C17" s="81"/>
      <c r="D17" s="81"/>
      <c r="E17" s="81"/>
      <c r="F17" s="81"/>
      <c r="G17" s="81"/>
      <c r="H17" s="82"/>
    </row>
    <row r="18" spans="1:8" ht="15" x14ac:dyDescent="0.25">
      <c r="A18" s="79"/>
      <c r="B18" s="92" t="s">
        <v>202</v>
      </c>
      <c r="C18" s="151"/>
      <c r="D18" s="151"/>
      <c r="E18" s="151"/>
      <c r="F18" s="151"/>
      <c r="G18" s="151"/>
      <c r="H18" s="82"/>
    </row>
    <row r="19" spans="1:8" ht="24.75" x14ac:dyDescent="0.2">
      <c r="A19" s="79"/>
      <c r="B19" s="91" t="s">
        <v>203</v>
      </c>
      <c r="C19" s="148"/>
      <c r="D19" s="148"/>
      <c r="E19" s="148"/>
      <c r="F19" s="148"/>
      <c r="G19" s="148"/>
      <c r="H19" s="82"/>
    </row>
    <row r="20" spans="1:8" ht="24.75" x14ac:dyDescent="0.2">
      <c r="A20" s="79"/>
      <c r="B20" s="91" t="s">
        <v>204</v>
      </c>
      <c r="C20" s="148"/>
      <c r="D20" s="148"/>
      <c r="E20" s="148"/>
      <c r="F20" s="148"/>
      <c r="G20" s="148"/>
      <c r="H20" s="82"/>
    </row>
    <row r="21" spans="1:8" ht="24.75" x14ac:dyDescent="0.2">
      <c r="A21" s="79"/>
      <c r="B21" s="91" t="s">
        <v>205</v>
      </c>
      <c r="C21" s="148"/>
      <c r="D21" s="148"/>
      <c r="E21" s="148"/>
      <c r="F21" s="148"/>
      <c r="G21" s="148"/>
      <c r="H21" s="82"/>
    </row>
    <row r="22" spans="1:8" x14ac:dyDescent="0.2">
      <c r="A22" s="79"/>
      <c r="B22" s="91" t="s">
        <v>206</v>
      </c>
      <c r="C22" s="158"/>
      <c r="D22" s="159"/>
      <c r="E22" s="159"/>
      <c r="F22" s="159"/>
      <c r="G22" s="160"/>
      <c r="H22" s="82"/>
    </row>
    <row r="23" spans="1:8" ht="24.75" x14ac:dyDescent="0.2">
      <c r="A23" s="79"/>
      <c r="B23" s="91" t="s">
        <v>207</v>
      </c>
      <c r="C23" s="148"/>
      <c r="D23" s="148"/>
      <c r="E23" s="148"/>
      <c r="F23" s="148"/>
      <c r="G23" s="148"/>
      <c r="H23" s="82"/>
    </row>
    <row r="24" spans="1:8" x14ac:dyDescent="0.2">
      <c r="A24" s="79"/>
      <c r="B24" s="87" t="s">
        <v>208</v>
      </c>
      <c r="C24" s="163"/>
      <c r="D24" s="163"/>
      <c r="E24" s="163"/>
      <c r="F24" s="163"/>
      <c r="G24" s="163"/>
      <c r="H24" s="82"/>
    </row>
    <row r="25" spans="1:8" x14ac:dyDescent="0.2">
      <c r="A25" s="79"/>
      <c r="B25" s="87" t="s">
        <v>209</v>
      </c>
      <c r="C25" s="148"/>
      <c r="D25" s="148"/>
      <c r="E25" s="148"/>
      <c r="F25" s="148"/>
      <c r="G25" s="148"/>
      <c r="H25" s="82"/>
    </row>
    <row r="26" spans="1:8" ht="24.75" x14ac:dyDescent="0.2">
      <c r="A26" s="79"/>
      <c r="B26" s="91" t="s">
        <v>210</v>
      </c>
      <c r="C26" s="161"/>
      <c r="D26" s="161"/>
      <c r="E26" s="161"/>
      <c r="F26" s="161"/>
      <c r="G26" s="161"/>
      <c r="H26" s="82"/>
    </row>
    <row r="27" spans="1:8" x14ac:dyDescent="0.2">
      <c r="A27" s="79"/>
      <c r="B27" s="87" t="s">
        <v>211</v>
      </c>
      <c r="C27" s="148"/>
      <c r="D27" s="148"/>
      <c r="E27" s="148"/>
      <c r="F27" s="148"/>
      <c r="G27" s="148"/>
      <c r="H27" s="82"/>
    </row>
    <row r="28" spans="1:8" ht="24.75" x14ac:dyDescent="0.2">
      <c r="A28" s="79"/>
      <c r="B28" s="91" t="s">
        <v>212</v>
      </c>
      <c r="C28" s="149"/>
      <c r="D28" s="149"/>
      <c r="E28" s="149"/>
      <c r="F28" s="149"/>
      <c r="G28" s="149"/>
      <c r="H28" s="82"/>
    </row>
    <row r="29" spans="1:8" ht="26.45" customHeight="1" x14ac:dyDescent="0.2">
      <c r="A29" s="79"/>
      <c r="B29" s="91" t="s">
        <v>213</v>
      </c>
      <c r="C29" s="148"/>
      <c r="D29" s="148"/>
      <c r="E29" s="148"/>
      <c r="F29" s="148"/>
      <c r="G29" s="148"/>
      <c r="H29" s="82"/>
    </row>
    <row r="30" spans="1:8" ht="26.45" customHeight="1" x14ac:dyDescent="0.2">
      <c r="A30" s="79"/>
      <c r="B30" s="91" t="s">
        <v>214</v>
      </c>
      <c r="C30" s="149"/>
      <c r="D30" s="149"/>
      <c r="E30" s="149"/>
      <c r="F30" s="149"/>
      <c r="G30" s="149"/>
      <c r="H30" s="82"/>
    </row>
    <row r="31" spans="1:8" ht="26.45" customHeight="1" x14ac:dyDescent="0.2">
      <c r="A31" s="79"/>
      <c r="B31" s="91" t="s">
        <v>215</v>
      </c>
      <c r="C31" s="150"/>
      <c r="D31" s="150"/>
      <c r="E31" s="150"/>
      <c r="F31" s="150"/>
      <c r="G31" s="150"/>
      <c r="H31" s="82"/>
    </row>
    <row r="32" spans="1:8" x14ac:dyDescent="0.2">
      <c r="A32" s="79"/>
      <c r="B32" s="79"/>
      <c r="C32" s="81"/>
      <c r="D32" s="81"/>
      <c r="E32" s="81"/>
      <c r="F32" s="81"/>
      <c r="G32" s="81"/>
      <c r="H32" s="82"/>
    </row>
    <row r="33" spans="1:8" ht="15" x14ac:dyDescent="0.25">
      <c r="A33" s="79"/>
      <c r="B33" s="80" t="s">
        <v>216</v>
      </c>
      <c r="C33" s="151"/>
      <c r="D33" s="151"/>
      <c r="E33" s="151"/>
      <c r="F33" s="151"/>
      <c r="G33" s="151"/>
      <c r="H33" s="82"/>
    </row>
    <row r="34" spans="1:8" x14ac:dyDescent="0.2">
      <c r="A34" s="79"/>
      <c r="B34" s="87" t="s">
        <v>217</v>
      </c>
      <c r="C34" s="152"/>
      <c r="D34" s="152"/>
      <c r="E34" s="152"/>
      <c r="F34" s="152"/>
      <c r="G34" s="152"/>
      <c r="H34" s="82"/>
    </row>
    <row r="35" spans="1:8" x14ac:dyDescent="0.2">
      <c r="A35" s="79"/>
      <c r="B35" s="87" t="s">
        <v>218</v>
      </c>
      <c r="C35" s="153"/>
      <c r="D35" s="153"/>
      <c r="E35" s="153"/>
      <c r="F35" s="153"/>
      <c r="G35" s="153"/>
      <c r="H35" s="82"/>
    </row>
    <row r="36" spans="1:8" x14ac:dyDescent="0.2">
      <c r="A36" s="79"/>
      <c r="B36" s="79"/>
      <c r="C36" s="81"/>
      <c r="D36" s="81"/>
      <c r="E36" s="81"/>
      <c r="F36" s="81"/>
      <c r="G36" s="81"/>
      <c r="H36" s="82"/>
    </row>
    <row r="37" spans="1:8" ht="15" x14ac:dyDescent="0.25">
      <c r="A37" s="79"/>
      <c r="B37" s="93" t="s">
        <v>219</v>
      </c>
      <c r="C37" s="94"/>
      <c r="D37" s="95"/>
      <c r="E37" s="95"/>
      <c r="F37" s="95"/>
      <c r="G37" s="96"/>
      <c r="H37" s="82"/>
    </row>
    <row r="38" spans="1:8" ht="28.9" customHeight="1" x14ac:dyDescent="0.2">
      <c r="A38" s="79"/>
      <c r="B38" s="154" t="s">
        <v>220</v>
      </c>
      <c r="C38" s="154"/>
      <c r="D38" s="154"/>
      <c r="E38" s="154"/>
      <c r="F38" s="154"/>
      <c r="G38" s="154"/>
      <c r="H38" s="82"/>
    </row>
    <row r="39" spans="1:8" ht="15" x14ac:dyDescent="0.25">
      <c r="A39" s="79"/>
      <c r="B39" s="80" t="s">
        <v>221</v>
      </c>
      <c r="C39" s="97" t="s">
        <v>222</v>
      </c>
      <c r="D39" s="97" t="s">
        <v>223</v>
      </c>
      <c r="E39" s="97" t="s">
        <v>224</v>
      </c>
      <c r="F39" s="97" t="s">
        <v>270</v>
      </c>
      <c r="G39" s="97" t="s">
        <v>271</v>
      </c>
      <c r="H39" s="82"/>
    </row>
    <row r="40" spans="1:8" ht="15" x14ac:dyDescent="0.25">
      <c r="A40" s="79"/>
      <c r="B40" s="98" t="s">
        <v>225</v>
      </c>
      <c r="C40" s="99">
        <f>SUM(C41:C42)</f>
        <v>0</v>
      </c>
      <c r="D40" s="99">
        <f>SUM(D41:D42)</f>
        <v>0</v>
      </c>
      <c r="E40" s="99">
        <f t="shared" ref="E40:G40" si="0">SUM(E41:E42)</f>
        <v>0</v>
      </c>
      <c r="F40" s="99">
        <f t="shared" si="0"/>
        <v>0</v>
      </c>
      <c r="G40" s="99">
        <f t="shared" si="0"/>
        <v>0</v>
      </c>
      <c r="H40" s="100"/>
    </row>
    <row r="41" spans="1:8" x14ac:dyDescent="0.2">
      <c r="A41" s="79"/>
      <c r="B41" s="101" t="s">
        <v>226</v>
      </c>
      <c r="C41" s="102"/>
      <c r="D41" s="102"/>
      <c r="E41" s="102"/>
      <c r="F41" s="102"/>
      <c r="G41" s="102"/>
      <c r="H41" s="100"/>
    </row>
    <row r="42" spans="1:8" x14ac:dyDescent="0.2">
      <c r="A42" s="79"/>
      <c r="B42" s="101" t="s">
        <v>227</v>
      </c>
      <c r="C42" s="102"/>
      <c r="D42" s="102"/>
      <c r="E42" s="102"/>
      <c r="F42" s="102"/>
      <c r="G42" s="102"/>
      <c r="H42" s="100"/>
    </row>
    <row r="43" spans="1:8" ht="15" x14ac:dyDescent="0.25">
      <c r="A43" s="79"/>
      <c r="B43" s="98" t="s">
        <v>228</v>
      </c>
      <c r="C43" s="99">
        <f>SUM(C44:C48)</f>
        <v>0</v>
      </c>
      <c r="D43" s="99">
        <f>SUM(D44:D48)</f>
        <v>0</v>
      </c>
      <c r="E43" s="99">
        <f>SUM(E44:E48)</f>
        <v>0</v>
      </c>
      <c r="F43" s="99">
        <f>SUM(F44:F48)</f>
        <v>0</v>
      </c>
      <c r="G43" s="99">
        <f>SUM(G44:G48)</f>
        <v>0</v>
      </c>
      <c r="H43" s="100"/>
    </row>
    <row r="44" spans="1:8" x14ac:dyDescent="0.2">
      <c r="A44" s="79"/>
      <c r="B44" s="101" t="s">
        <v>229</v>
      </c>
      <c r="C44" s="102"/>
      <c r="D44" s="102"/>
      <c r="E44" s="102"/>
      <c r="F44" s="102"/>
      <c r="G44" s="102"/>
      <c r="H44" s="100"/>
    </row>
    <row r="45" spans="1:8" x14ac:dyDescent="0.2">
      <c r="A45" s="79"/>
      <c r="B45" s="101" t="s">
        <v>230</v>
      </c>
      <c r="C45" s="102"/>
      <c r="D45" s="102"/>
      <c r="E45" s="102"/>
      <c r="F45" s="102"/>
      <c r="G45" s="102"/>
      <c r="H45" s="100"/>
    </row>
    <row r="46" spans="1:8" x14ac:dyDescent="0.2">
      <c r="A46" s="79"/>
      <c r="B46" s="101" t="s">
        <v>231</v>
      </c>
      <c r="C46" s="102"/>
      <c r="D46" s="102"/>
      <c r="E46" s="102"/>
      <c r="F46" s="102"/>
      <c r="G46" s="102"/>
      <c r="H46" s="100"/>
    </row>
    <row r="47" spans="1:8" x14ac:dyDescent="0.2">
      <c r="A47" s="79"/>
      <c r="B47" s="101" t="s">
        <v>232</v>
      </c>
      <c r="C47" s="102"/>
      <c r="D47" s="102"/>
      <c r="E47" s="102"/>
      <c r="F47" s="102"/>
      <c r="G47" s="102"/>
      <c r="H47" s="100"/>
    </row>
    <row r="48" spans="1:8" x14ac:dyDescent="0.2">
      <c r="A48" s="79"/>
      <c r="B48" s="101" t="s">
        <v>233</v>
      </c>
      <c r="C48" s="102"/>
      <c r="D48" s="102"/>
      <c r="E48" s="102"/>
      <c r="F48" s="102"/>
      <c r="G48" s="102"/>
      <c r="H48" s="100"/>
    </row>
    <row r="49" spans="1:8" ht="15" x14ac:dyDescent="0.25">
      <c r="A49" s="79"/>
      <c r="B49" s="98" t="s">
        <v>234</v>
      </c>
      <c r="C49" s="99">
        <f>C40-C43</f>
        <v>0</v>
      </c>
      <c r="D49" s="99">
        <f>D40-D43</f>
        <v>0</v>
      </c>
      <c r="E49" s="99">
        <f>E40-E43</f>
        <v>0</v>
      </c>
      <c r="F49" s="99">
        <f>F40-F43</f>
        <v>0</v>
      </c>
      <c r="G49" s="99">
        <f>G40-G43</f>
        <v>0</v>
      </c>
      <c r="H49" s="100"/>
    </row>
    <row r="50" spans="1:8" ht="15" x14ac:dyDescent="0.25">
      <c r="A50" s="79"/>
      <c r="B50" s="98" t="s">
        <v>235</v>
      </c>
      <c r="C50" s="99">
        <f>C49*12%</f>
        <v>0</v>
      </c>
      <c r="D50" s="99">
        <f>D49*12%</f>
        <v>0</v>
      </c>
      <c r="E50" s="99">
        <f t="shared" ref="E50:G50" si="1">E49*12%</f>
        <v>0</v>
      </c>
      <c r="F50" s="99">
        <f t="shared" si="1"/>
        <v>0</v>
      </c>
      <c r="G50" s="99">
        <f t="shared" si="1"/>
        <v>0</v>
      </c>
      <c r="H50" s="100"/>
    </row>
    <row r="51" spans="1:8" ht="15" x14ac:dyDescent="0.25">
      <c r="A51" s="79"/>
      <c r="B51" s="98" t="s">
        <v>236</v>
      </c>
      <c r="C51" s="99">
        <f>C49-C50</f>
        <v>0</v>
      </c>
      <c r="D51" s="99">
        <f>D49-D50</f>
        <v>0</v>
      </c>
      <c r="E51" s="99">
        <f t="shared" ref="E51:G51" si="2">E49-E50</f>
        <v>0</v>
      </c>
      <c r="F51" s="99">
        <f t="shared" si="2"/>
        <v>0</v>
      </c>
      <c r="G51" s="99">
        <f t="shared" si="2"/>
        <v>0</v>
      </c>
      <c r="H51" s="100"/>
    </row>
    <row r="52" spans="1:8" x14ac:dyDescent="0.2">
      <c r="A52" s="79"/>
      <c r="B52"/>
      <c r="C52" s="103"/>
      <c r="D52" s="103"/>
      <c r="E52" s="103"/>
      <c r="F52" s="103"/>
      <c r="G52" s="103"/>
      <c r="H52" s="100"/>
    </row>
    <row r="53" spans="1:8" ht="15" x14ac:dyDescent="0.25">
      <c r="A53" s="79"/>
      <c r="B53" s="93" t="s">
        <v>237</v>
      </c>
      <c r="C53" s="104"/>
      <c r="D53" s="105"/>
      <c r="E53" s="105"/>
      <c r="F53" s="105"/>
      <c r="G53" s="106"/>
      <c r="H53" s="100"/>
    </row>
    <row r="54" spans="1:8" s="111" customFormat="1" ht="15" x14ac:dyDescent="0.25">
      <c r="A54" s="84"/>
      <c r="B54" s="107" t="s">
        <v>238</v>
      </c>
      <c r="C54" s="108"/>
      <c r="D54" s="109">
        <f>SUM(D55,D56)</f>
        <v>0</v>
      </c>
      <c r="E54" s="109">
        <f t="shared" ref="E54:G54" si="3">SUM(E55,E56)</f>
        <v>0</v>
      </c>
      <c r="F54" s="109">
        <f t="shared" si="3"/>
        <v>0</v>
      </c>
      <c r="G54" s="109">
        <f t="shared" si="3"/>
        <v>0</v>
      </c>
      <c r="H54" s="110"/>
    </row>
    <row r="55" spans="1:8" x14ac:dyDescent="0.2">
      <c r="A55" s="79"/>
      <c r="B55" s="87" t="s">
        <v>239</v>
      </c>
      <c r="C55" s="112"/>
      <c r="D55" s="99">
        <f>D40</f>
        <v>0</v>
      </c>
      <c r="E55" s="99">
        <f t="shared" ref="E55:G55" si="4">E40</f>
        <v>0</v>
      </c>
      <c r="F55" s="99">
        <f t="shared" si="4"/>
        <v>0</v>
      </c>
      <c r="G55" s="99">
        <f t="shared" si="4"/>
        <v>0</v>
      </c>
      <c r="H55" s="100"/>
    </row>
    <row r="56" spans="1:8" x14ac:dyDescent="0.2">
      <c r="A56" s="79"/>
      <c r="B56" s="87" t="s">
        <v>240</v>
      </c>
      <c r="C56" s="112"/>
      <c r="D56" s="99">
        <f>SUM(D57:D58)</f>
        <v>0</v>
      </c>
      <c r="E56" s="99">
        <f t="shared" ref="E56:G56" si="5">SUM(E57:E58)</f>
        <v>0</v>
      </c>
      <c r="F56" s="99">
        <f t="shared" si="5"/>
        <v>0</v>
      </c>
      <c r="G56" s="99">
        <f t="shared" si="5"/>
        <v>0</v>
      </c>
      <c r="H56" s="100"/>
    </row>
    <row r="57" spans="1:8" x14ac:dyDescent="0.2">
      <c r="A57" s="79"/>
      <c r="B57" s="87" t="s">
        <v>241</v>
      </c>
      <c r="C57" s="112"/>
      <c r="D57" s="99">
        <f>C34</f>
        <v>0</v>
      </c>
      <c r="E57" s="99">
        <f t="shared" ref="E57:G57" si="6">D34</f>
        <v>0</v>
      </c>
      <c r="F57" s="99">
        <f t="shared" si="6"/>
        <v>0</v>
      </c>
      <c r="G57" s="99">
        <f t="shared" si="6"/>
        <v>0</v>
      </c>
      <c r="H57" s="100"/>
    </row>
    <row r="58" spans="1:8" x14ac:dyDescent="0.2">
      <c r="A58" s="79"/>
      <c r="B58" s="101" t="s">
        <v>242</v>
      </c>
      <c r="C58" s="112"/>
      <c r="D58" s="113"/>
      <c r="E58" s="113"/>
      <c r="F58" s="113"/>
      <c r="G58" s="113"/>
      <c r="H58" s="100"/>
    </row>
    <row r="59" spans="1:8" s="111" customFormat="1" ht="15" x14ac:dyDescent="0.25">
      <c r="A59" s="84"/>
      <c r="B59" s="98" t="s">
        <v>243</v>
      </c>
      <c r="C59" s="112"/>
      <c r="D59" s="114">
        <f>SUM(D60,D63,D64,D65)</f>
        <v>0</v>
      </c>
      <c r="E59" s="114">
        <f t="shared" ref="E59:G59" si="7">SUM(E60,E63,E64,E65)</f>
        <v>0</v>
      </c>
      <c r="F59" s="114">
        <f t="shared" si="7"/>
        <v>0</v>
      </c>
      <c r="G59" s="114">
        <f t="shared" si="7"/>
        <v>0</v>
      </c>
      <c r="H59" s="110"/>
    </row>
    <row r="60" spans="1:8" x14ac:dyDescent="0.2">
      <c r="A60" s="79"/>
      <c r="B60" s="87" t="s">
        <v>244</v>
      </c>
      <c r="C60" s="112"/>
      <c r="D60" s="99">
        <f>SUM(D61:D62)</f>
        <v>0</v>
      </c>
      <c r="E60" s="99">
        <f t="shared" ref="E60:G60" si="8">SUM(E61:E62)</f>
        <v>0</v>
      </c>
      <c r="F60" s="99">
        <f t="shared" si="8"/>
        <v>0</v>
      </c>
      <c r="G60" s="99">
        <f t="shared" si="8"/>
        <v>0</v>
      </c>
      <c r="H60" s="100"/>
    </row>
    <row r="61" spans="1:8" x14ac:dyDescent="0.2">
      <c r="A61" s="79"/>
      <c r="B61" s="101" t="s">
        <v>245</v>
      </c>
      <c r="C61" s="112"/>
      <c r="D61" s="113"/>
      <c r="E61" s="113"/>
      <c r="F61" s="113"/>
      <c r="G61" s="113"/>
      <c r="H61" s="100"/>
    </row>
    <row r="62" spans="1:8" x14ac:dyDescent="0.2">
      <c r="A62" s="79"/>
      <c r="B62" s="87" t="s">
        <v>246</v>
      </c>
      <c r="C62" s="112"/>
      <c r="D62" s="99">
        <f>D57</f>
        <v>0</v>
      </c>
      <c r="E62" s="99">
        <f t="shared" ref="E62:G62" si="9">E57</f>
        <v>0</v>
      </c>
      <c r="F62" s="99">
        <f t="shared" si="9"/>
        <v>0</v>
      </c>
      <c r="G62" s="99">
        <f t="shared" si="9"/>
        <v>0</v>
      </c>
      <c r="H62" s="100"/>
    </row>
    <row r="63" spans="1:8" x14ac:dyDescent="0.2">
      <c r="A63" s="79"/>
      <c r="B63" s="87" t="s">
        <v>247</v>
      </c>
      <c r="C63" s="112"/>
      <c r="D63" s="99">
        <f>D44+D45+D46+D48</f>
        <v>0</v>
      </c>
      <c r="E63" s="99">
        <f t="shared" ref="E63:G63" si="10">E44+E45+E46+E48</f>
        <v>0</v>
      </c>
      <c r="F63" s="99">
        <f t="shared" si="10"/>
        <v>0</v>
      </c>
      <c r="G63" s="99">
        <f t="shared" si="10"/>
        <v>0</v>
      </c>
      <c r="H63" s="100"/>
    </row>
    <row r="64" spans="1:8" x14ac:dyDescent="0.2">
      <c r="A64" s="79"/>
      <c r="B64" s="101" t="s">
        <v>248</v>
      </c>
      <c r="C64" s="112"/>
      <c r="D64" s="102"/>
      <c r="E64" s="102"/>
      <c r="F64" s="102"/>
      <c r="G64" s="102"/>
      <c r="H64" s="100"/>
    </row>
    <row r="65" spans="1:8" x14ac:dyDescent="0.2">
      <c r="A65" s="79"/>
      <c r="B65" s="87" t="s">
        <v>249</v>
      </c>
      <c r="C65" s="112"/>
      <c r="D65" s="99">
        <f>D50</f>
        <v>0</v>
      </c>
      <c r="E65" s="99">
        <f t="shared" ref="E65:G65" si="11">E50</f>
        <v>0</v>
      </c>
      <c r="F65" s="99">
        <f t="shared" si="11"/>
        <v>0</v>
      </c>
      <c r="G65" s="99">
        <f t="shared" si="11"/>
        <v>0</v>
      </c>
      <c r="H65" s="100"/>
    </row>
    <row r="66" spans="1:8" s="111" customFormat="1" ht="15" x14ac:dyDescent="0.25">
      <c r="A66" s="84"/>
      <c r="B66" s="98" t="s">
        <v>250</v>
      </c>
      <c r="C66" s="115"/>
      <c r="D66" s="114">
        <f>D54-D59</f>
        <v>0</v>
      </c>
      <c r="E66" s="114">
        <f t="shared" ref="E66:G66" si="12">E54-E59</f>
        <v>0</v>
      </c>
      <c r="F66" s="114">
        <f t="shared" si="12"/>
        <v>0</v>
      </c>
      <c r="G66" s="114">
        <f t="shared" si="12"/>
        <v>0</v>
      </c>
      <c r="H66" s="110"/>
    </row>
    <row r="67" spans="1:8" x14ac:dyDescent="0.2">
      <c r="A67" s="79"/>
      <c r="B67"/>
      <c r="C67" s="116"/>
      <c r="D67" s="116"/>
      <c r="E67" s="116"/>
      <c r="F67" s="117"/>
      <c r="G67" s="118"/>
      <c r="H67" s="100"/>
    </row>
    <row r="68" spans="1:8" ht="29.45" customHeight="1" x14ac:dyDescent="0.25">
      <c r="A68" s="79"/>
      <c r="B68" s="155" t="s">
        <v>251</v>
      </c>
      <c r="C68" s="156"/>
      <c r="D68" s="156"/>
      <c r="E68" s="156"/>
      <c r="F68" s="156"/>
      <c r="G68" s="157"/>
      <c r="H68" s="82"/>
    </row>
    <row r="69" spans="1:8" ht="58.9" customHeight="1" x14ac:dyDescent="0.2">
      <c r="A69" s="79"/>
      <c r="B69" s="158"/>
      <c r="C69" s="159"/>
      <c r="D69" s="159"/>
      <c r="E69" s="159"/>
      <c r="F69" s="159"/>
      <c r="G69" s="160"/>
      <c r="H69" s="82"/>
    </row>
    <row r="70" spans="1:8" ht="13.5" thickBot="1" x14ac:dyDescent="0.25">
      <c r="A70" s="79"/>
      <c r="B70" s="79"/>
      <c r="C70" s="81"/>
      <c r="D70" s="81"/>
      <c r="E70" s="81"/>
      <c r="F70" s="81"/>
      <c r="G70" s="81"/>
      <c r="H70" s="82"/>
    </row>
    <row r="71" spans="1:8" ht="37.15" customHeight="1" thickBot="1" x14ac:dyDescent="0.3">
      <c r="A71" s="79"/>
      <c r="B71" s="146" t="s">
        <v>252</v>
      </c>
      <c r="C71" s="147"/>
      <c r="D71" s="81"/>
      <c r="E71" s="81"/>
      <c r="F71" s="81"/>
      <c r="G71" s="81"/>
      <c r="H71" s="82"/>
    </row>
    <row r="72" spans="1:8" ht="15.75" thickBot="1" x14ac:dyDescent="0.25">
      <c r="A72" s="79"/>
      <c r="B72" s="144" t="s">
        <v>253</v>
      </c>
      <c r="C72" s="145"/>
      <c r="D72" s="81"/>
      <c r="E72" s="81"/>
      <c r="F72" s="81"/>
      <c r="G72" s="81"/>
      <c r="H72" s="82"/>
    </row>
    <row r="73" spans="1:8" x14ac:dyDescent="0.2">
      <c r="A73" s="79"/>
      <c r="B73" s="140" t="s">
        <v>254</v>
      </c>
      <c r="C73" s="142"/>
      <c r="D73" s="81"/>
      <c r="E73" s="81"/>
      <c r="F73" s="81"/>
      <c r="G73" s="81"/>
      <c r="H73" s="82"/>
    </row>
    <row r="74" spans="1:8" ht="13.5" thickBot="1" x14ac:dyDescent="0.25">
      <c r="A74" s="79"/>
      <c r="B74" s="141"/>
      <c r="C74" s="143"/>
      <c r="D74" s="81"/>
      <c r="E74" s="81"/>
      <c r="F74" s="81"/>
      <c r="G74" s="81"/>
      <c r="H74" s="82"/>
    </row>
    <row r="75" spans="1:8" x14ac:dyDescent="0.2">
      <c r="A75" s="79"/>
      <c r="B75" s="140" t="s">
        <v>255</v>
      </c>
      <c r="C75" s="142"/>
      <c r="D75" s="81"/>
      <c r="E75" s="81"/>
      <c r="F75" s="81"/>
      <c r="G75" s="81"/>
      <c r="H75" s="82"/>
    </row>
    <row r="76" spans="1:8" ht="13.5" thickBot="1" x14ac:dyDescent="0.25">
      <c r="A76" s="79"/>
      <c r="B76" s="141"/>
      <c r="C76" s="143"/>
      <c r="D76" s="81"/>
      <c r="E76" s="81"/>
      <c r="F76" s="81"/>
      <c r="G76" s="81"/>
      <c r="H76" s="82"/>
    </row>
    <row r="77" spans="1:8" x14ac:dyDescent="0.2">
      <c r="A77" s="79"/>
      <c r="B77" s="140" t="s">
        <v>256</v>
      </c>
      <c r="C77" s="142"/>
      <c r="D77" s="81"/>
      <c r="E77" s="81"/>
      <c r="F77" s="81"/>
      <c r="G77" s="81"/>
      <c r="H77" s="82"/>
    </row>
    <row r="78" spans="1:8" ht="13.5" thickBot="1" x14ac:dyDescent="0.25">
      <c r="A78" s="79"/>
      <c r="B78" s="141"/>
      <c r="C78" s="143"/>
      <c r="D78" s="81"/>
      <c r="E78" s="81"/>
      <c r="F78" s="81"/>
      <c r="G78" s="81"/>
      <c r="H78" s="82"/>
    </row>
    <row r="79" spans="1:8" x14ac:dyDescent="0.2">
      <c r="A79" s="79"/>
      <c r="B79" s="140" t="s">
        <v>257</v>
      </c>
      <c r="C79" s="142"/>
      <c r="D79" s="81"/>
      <c r="E79" s="81"/>
      <c r="F79" s="81"/>
      <c r="G79" s="81"/>
      <c r="H79" s="82"/>
    </row>
    <row r="80" spans="1:8" ht="13.5" thickBot="1" x14ac:dyDescent="0.25">
      <c r="A80" s="79"/>
      <c r="B80" s="141"/>
      <c r="C80" s="143"/>
      <c r="D80" s="81"/>
      <c r="E80" s="81"/>
      <c r="F80" s="81"/>
      <c r="G80" s="81"/>
      <c r="H80" s="82"/>
    </row>
    <row r="81" spans="1:8" x14ac:dyDescent="0.2">
      <c r="A81" s="82"/>
      <c r="B81" s="82"/>
      <c r="C81" s="119"/>
      <c r="D81" s="119"/>
      <c r="E81" s="119"/>
      <c r="F81" s="119"/>
      <c r="G81" s="119"/>
      <c r="H81" s="82"/>
    </row>
    <row r="82" spans="1:8" x14ac:dyDescent="0.2">
      <c r="A82" s="82"/>
      <c r="B82" s="82"/>
      <c r="C82" s="119"/>
      <c r="D82" s="119"/>
      <c r="E82" s="119"/>
      <c r="F82" s="119"/>
      <c r="G82" s="119"/>
      <c r="H82" s="82"/>
    </row>
    <row r="83" spans="1:8" x14ac:dyDescent="0.2">
      <c r="A83" s="82"/>
      <c r="B83" s="82"/>
      <c r="C83" s="119"/>
      <c r="D83" s="119"/>
      <c r="E83" s="119"/>
      <c r="F83" s="119"/>
      <c r="G83" s="119"/>
      <c r="H83" s="82"/>
    </row>
    <row r="84" spans="1:8" x14ac:dyDescent="0.2">
      <c r="A84" s="82"/>
      <c r="B84" s="82"/>
      <c r="C84" s="119"/>
      <c r="D84" s="119"/>
      <c r="E84" s="119"/>
      <c r="F84" s="119"/>
      <c r="G84" s="119"/>
      <c r="H84" s="82"/>
    </row>
    <row r="85" spans="1:8" x14ac:dyDescent="0.2">
      <c r="A85" s="82"/>
      <c r="B85" s="82"/>
      <c r="C85" s="119"/>
      <c r="D85" s="119"/>
      <c r="E85" s="119"/>
      <c r="F85" s="119"/>
      <c r="G85" s="119"/>
      <c r="H85" s="82"/>
    </row>
    <row r="86" spans="1:8" x14ac:dyDescent="0.2">
      <c r="A86" s="82"/>
      <c r="B86" s="82"/>
      <c r="C86" s="119"/>
      <c r="D86" s="119"/>
      <c r="E86" s="119"/>
      <c r="F86" s="119"/>
      <c r="G86" s="119"/>
      <c r="H86" s="82"/>
    </row>
    <row r="87" spans="1:8" x14ac:dyDescent="0.2">
      <c r="A87" s="82"/>
      <c r="B87" s="82"/>
      <c r="C87" s="119"/>
      <c r="D87" s="119"/>
      <c r="E87" s="119"/>
      <c r="F87" s="119"/>
      <c r="G87" s="119"/>
      <c r="H87" s="82"/>
    </row>
    <row r="88" spans="1:8" x14ac:dyDescent="0.2">
      <c r="A88" s="82"/>
      <c r="B88" s="82"/>
      <c r="C88" s="119"/>
      <c r="D88" s="119"/>
      <c r="E88" s="119"/>
      <c r="F88" s="119"/>
      <c r="G88" s="119"/>
      <c r="H88" s="82"/>
    </row>
  </sheetData>
  <mergeCells count="33">
    <mergeCell ref="C26:G26"/>
    <mergeCell ref="C1:D1"/>
    <mergeCell ref="C2:D2"/>
    <mergeCell ref="C3:D3"/>
    <mergeCell ref="C18:G18"/>
    <mergeCell ref="C19:G19"/>
    <mergeCell ref="C20:G20"/>
    <mergeCell ref="C21:G21"/>
    <mergeCell ref="C22:G22"/>
    <mergeCell ref="C23:G23"/>
    <mergeCell ref="C24:G24"/>
    <mergeCell ref="C25:G25"/>
    <mergeCell ref="B71:C71"/>
    <mergeCell ref="C27:G27"/>
    <mergeCell ref="C28:G28"/>
    <mergeCell ref="C29:G29"/>
    <mergeCell ref="C30:G30"/>
    <mergeCell ref="C31:G31"/>
    <mergeCell ref="C33:G33"/>
    <mergeCell ref="C34:G34"/>
    <mergeCell ref="C35:G35"/>
    <mergeCell ref="B38:G38"/>
    <mergeCell ref="B68:G68"/>
    <mergeCell ref="B69:G69"/>
    <mergeCell ref="B79:B80"/>
    <mergeCell ref="C79:C80"/>
    <mergeCell ref="B72:C72"/>
    <mergeCell ref="B73:B74"/>
    <mergeCell ref="C73:C74"/>
    <mergeCell ref="B75:B76"/>
    <mergeCell ref="C75:C76"/>
    <mergeCell ref="B77:B78"/>
    <mergeCell ref="C77:C78"/>
  </mergeCells>
  <dataValidations count="2">
    <dataValidation type="list" allowBlank="1" showInputMessage="1" showErrorMessage="1" sqref="C14:G14" xr:uid="{E597F33E-EA94-46F4-94FF-B030F8238A75}">
      <formula1>$L$1:$L$5</formula1>
    </dataValidation>
    <dataValidation type="list" allowBlank="1" showInputMessage="1" showErrorMessage="1" sqref="C12:G12" xr:uid="{C3D6CAC2-0F25-4E36-976C-142E944B294C}">
      <formula1>$K$1:$K$7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31D7-C3C5-4D3C-B6FA-D24C6A07873D}">
  <dimension ref="A1:T44"/>
  <sheetViews>
    <sheetView showGridLines="0" zoomScaleNormal="100" workbookViewId="0">
      <selection activeCell="A11" sqref="A11:D11"/>
    </sheetView>
  </sheetViews>
  <sheetFormatPr defaultColWidth="9.140625" defaultRowHeight="12.75" x14ac:dyDescent="0.2"/>
  <cols>
    <col min="1" max="7" width="13.7109375" style="15" customWidth="1"/>
    <col min="8" max="8" width="8.140625" style="15" customWidth="1"/>
    <col min="9" max="16384" width="9.140625" style="15"/>
  </cols>
  <sheetData>
    <row r="1" spans="1:7" x14ac:dyDescent="0.2">
      <c r="E1" s="12" t="s">
        <v>159</v>
      </c>
    </row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>
      <c r="B7" s="173" t="s">
        <v>144</v>
      </c>
      <c r="C7" s="173"/>
      <c r="D7" s="173"/>
      <c r="E7" s="9"/>
    </row>
    <row r="8" spans="1:7" ht="12.75" customHeight="1" x14ac:dyDescent="0.2"/>
    <row r="10" spans="1:7" s="1" customFormat="1" ht="12" x14ac:dyDescent="0.2">
      <c r="A10" s="10" t="s">
        <v>0</v>
      </c>
    </row>
    <row r="11" spans="1:7" s="1" customFormat="1" ht="14.25" customHeight="1" x14ac:dyDescent="0.2">
      <c r="A11" s="227"/>
      <c r="B11" s="227"/>
      <c r="C11" s="227"/>
      <c r="D11" s="227"/>
      <c r="F11" s="15"/>
      <c r="G11" s="15"/>
    </row>
    <row r="13" spans="1:7" x14ac:dyDescent="0.2">
      <c r="A13" s="10" t="s">
        <v>1</v>
      </c>
      <c r="B13" s="1"/>
      <c r="C13" s="1"/>
    </row>
    <row r="14" spans="1:7" x14ac:dyDescent="0.2">
      <c r="A14" s="177"/>
      <c r="B14" s="177"/>
      <c r="C14" s="177"/>
    </row>
    <row r="16" spans="1:7" x14ac:dyDescent="0.2">
      <c r="D16" s="7" t="s">
        <v>32</v>
      </c>
      <c r="E16" s="19"/>
    </row>
    <row r="17" spans="1:20" ht="15" customHeight="1" x14ac:dyDescent="0.2">
      <c r="A17" s="228" t="s">
        <v>145</v>
      </c>
      <c r="B17" s="228"/>
      <c r="C17" s="228" t="s">
        <v>68</v>
      </c>
      <c r="D17" s="228"/>
      <c r="E17" s="50" t="s">
        <v>105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ht="12.75" customHeight="1" x14ac:dyDescent="0.2">
      <c r="A18" s="225"/>
      <c r="B18" s="225"/>
      <c r="C18" s="226"/>
      <c r="D18" s="226"/>
      <c r="E18" s="51"/>
      <c r="O18" s="9"/>
      <c r="P18" s="9"/>
      <c r="Q18" s="9"/>
    </row>
    <row r="19" spans="1:20" ht="12.75" customHeight="1" x14ac:dyDescent="0.2">
      <c r="A19" s="225"/>
      <c r="B19" s="225"/>
      <c r="C19" s="226"/>
      <c r="D19" s="226"/>
      <c r="E19" s="51"/>
      <c r="O19" s="9"/>
      <c r="P19" s="9"/>
      <c r="Q19" s="9"/>
    </row>
    <row r="20" spans="1:20" ht="12.75" customHeight="1" x14ac:dyDescent="0.2">
      <c r="A20" s="225"/>
      <c r="B20" s="225"/>
      <c r="C20" s="226"/>
      <c r="D20" s="226"/>
      <c r="E20" s="51"/>
      <c r="O20" s="9"/>
      <c r="P20" s="9"/>
      <c r="Q20" s="9"/>
    </row>
    <row r="21" spans="1:20" x14ac:dyDescent="0.2">
      <c r="A21" s="225"/>
      <c r="B21" s="225"/>
      <c r="C21" s="226"/>
      <c r="D21" s="226"/>
      <c r="E21" s="51"/>
    </row>
    <row r="22" spans="1:20" x14ac:dyDescent="0.2">
      <c r="A22" s="225"/>
      <c r="B22" s="225"/>
      <c r="C22" s="226"/>
      <c r="D22" s="226"/>
      <c r="E22" s="51"/>
    </row>
    <row r="23" spans="1:20" x14ac:dyDescent="0.2">
      <c r="A23" s="225"/>
      <c r="B23" s="225"/>
      <c r="C23" s="226"/>
      <c r="D23" s="226"/>
      <c r="E23" s="51"/>
    </row>
    <row r="24" spans="1:20" x14ac:dyDescent="0.2">
      <c r="A24" s="225"/>
      <c r="B24" s="225"/>
      <c r="C24" s="226"/>
      <c r="D24" s="226"/>
      <c r="E24" s="51"/>
    </row>
    <row r="25" spans="1:20" x14ac:dyDescent="0.2">
      <c r="A25" s="225"/>
      <c r="B25" s="225"/>
      <c r="C25" s="226"/>
      <c r="D25" s="226"/>
      <c r="E25" s="51"/>
    </row>
    <row r="26" spans="1:20" x14ac:dyDescent="0.2">
      <c r="A26" s="225"/>
      <c r="B26" s="225"/>
      <c r="C26" s="226"/>
      <c r="D26" s="226"/>
      <c r="E26" s="51"/>
    </row>
    <row r="27" spans="1:20" x14ac:dyDescent="0.2">
      <c r="A27" s="225"/>
      <c r="B27" s="225"/>
      <c r="C27" s="226"/>
      <c r="D27" s="226"/>
      <c r="E27" s="51"/>
    </row>
    <row r="28" spans="1:20" x14ac:dyDescent="0.2">
      <c r="A28" s="225"/>
      <c r="B28" s="225"/>
      <c r="C28" s="226"/>
      <c r="D28" s="226"/>
      <c r="E28" s="51"/>
    </row>
    <row r="29" spans="1:20" x14ac:dyDescent="0.2">
      <c r="A29" s="225"/>
      <c r="B29" s="225"/>
      <c r="C29" s="226"/>
      <c r="D29" s="226"/>
      <c r="E29" s="51"/>
    </row>
    <row r="30" spans="1:20" x14ac:dyDescent="0.2">
      <c r="A30" s="225"/>
      <c r="B30" s="225"/>
      <c r="C30" s="226"/>
      <c r="D30" s="226"/>
      <c r="E30" s="51"/>
    </row>
    <row r="31" spans="1:20" x14ac:dyDescent="0.2">
      <c r="A31" s="225"/>
      <c r="B31" s="225"/>
      <c r="C31" s="226"/>
      <c r="D31" s="226"/>
      <c r="E31" s="51"/>
    </row>
    <row r="32" spans="1:20" x14ac:dyDescent="0.2">
      <c r="A32" s="225"/>
      <c r="B32" s="225"/>
      <c r="C32" s="226"/>
      <c r="D32" s="226"/>
      <c r="E32" s="51"/>
    </row>
    <row r="33" spans="1:5" x14ac:dyDescent="0.2">
      <c r="A33" s="225"/>
      <c r="B33" s="225"/>
      <c r="C33" s="226"/>
      <c r="D33" s="226"/>
      <c r="E33" s="51"/>
    </row>
    <row r="34" spans="1:5" x14ac:dyDescent="0.2">
      <c r="A34" s="225"/>
      <c r="B34" s="225"/>
      <c r="C34" s="226"/>
      <c r="D34" s="226"/>
      <c r="E34" s="51"/>
    </row>
    <row r="35" spans="1:5" x14ac:dyDescent="0.2">
      <c r="A35" s="225"/>
      <c r="B35" s="225"/>
      <c r="C35" s="226"/>
      <c r="D35" s="226"/>
      <c r="E35" s="51"/>
    </row>
    <row r="36" spans="1:5" x14ac:dyDescent="0.2">
      <c r="A36" s="225"/>
      <c r="B36" s="225"/>
      <c r="C36" s="226"/>
      <c r="D36" s="226"/>
      <c r="E36" s="51"/>
    </row>
    <row r="37" spans="1:5" x14ac:dyDescent="0.2">
      <c r="A37" s="225"/>
      <c r="B37" s="225"/>
      <c r="C37" s="226"/>
      <c r="D37" s="226"/>
      <c r="E37" s="51"/>
    </row>
    <row r="38" spans="1:5" x14ac:dyDescent="0.2">
      <c r="A38" s="225"/>
      <c r="B38" s="225"/>
      <c r="C38" s="226"/>
      <c r="D38" s="226"/>
      <c r="E38" s="51"/>
    </row>
    <row r="39" spans="1:5" x14ac:dyDescent="0.2">
      <c r="A39" s="225"/>
      <c r="B39" s="225"/>
      <c r="C39" s="226"/>
      <c r="D39" s="226"/>
      <c r="E39" s="51"/>
    </row>
    <row r="40" spans="1:5" x14ac:dyDescent="0.2">
      <c r="A40" s="225"/>
      <c r="B40" s="225"/>
      <c r="C40" s="226"/>
      <c r="D40" s="226"/>
      <c r="E40" s="51"/>
    </row>
    <row r="41" spans="1:5" x14ac:dyDescent="0.2">
      <c r="A41" s="225"/>
      <c r="B41" s="225"/>
      <c r="C41" s="226"/>
      <c r="D41" s="226"/>
      <c r="E41" s="51"/>
    </row>
    <row r="42" spans="1:5" x14ac:dyDescent="0.2">
      <c r="A42" s="225"/>
      <c r="B42" s="225"/>
      <c r="C42" s="226"/>
      <c r="D42" s="226"/>
      <c r="E42" s="51"/>
    </row>
    <row r="43" spans="1:5" x14ac:dyDescent="0.2">
      <c r="A43" s="225"/>
      <c r="B43" s="225"/>
      <c r="C43" s="226"/>
      <c r="D43" s="226"/>
      <c r="E43" s="51"/>
    </row>
    <row r="44" spans="1:5" x14ac:dyDescent="0.2">
      <c r="A44" s="225"/>
      <c r="B44" s="225"/>
      <c r="C44" s="226"/>
      <c r="D44" s="226"/>
      <c r="E44" s="51"/>
    </row>
  </sheetData>
  <mergeCells count="59">
    <mergeCell ref="A11:D11"/>
    <mergeCell ref="A14:C14"/>
    <mergeCell ref="A24:B24"/>
    <mergeCell ref="C24:D24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5:B25"/>
    <mergeCell ref="C25:D25"/>
    <mergeCell ref="A26:B26"/>
    <mergeCell ref="C26:D26"/>
    <mergeCell ref="A27:B27"/>
    <mergeCell ref="C27:D27"/>
    <mergeCell ref="C35:D35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44:B44"/>
    <mergeCell ref="C44:D44"/>
    <mergeCell ref="A39:B39"/>
    <mergeCell ref="C39:D39"/>
    <mergeCell ref="A40:B40"/>
    <mergeCell ref="C40:D40"/>
    <mergeCell ref="A41:B41"/>
    <mergeCell ref="C41:D41"/>
    <mergeCell ref="B7:D7"/>
    <mergeCell ref="A42:B42"/>
    <mergeCell ref="C42:D42"/>
    <mergeCell ref="A43:B43"/>
    <mergeCell ref="C43:D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</mergeCells>
  <conditionalFormatting sqref="A11:D11">
    <cfRule type="cellIs" dxfId="9" priority="5" operator="equal">
      <formula>""</formula>
    </cfRule>
  </conditionalFormatting>
  <conditionalFormatting sqref="A14:C14">
    <cfRule type="cellIs" dxfId="8" priority="2" operator="equal">
      <formula>""</formula>
    </cfRule>
  </conditionalFormatting>
  <conditionalFormatting sqref="E16">
    <cfRule type="cellIs" dxfId="7" priority="1" operator="equal">
      <formula>""</formula>
    </cfRule>
  </conditionalFormatting>
  <dataValidations count="1">
    <dataValidation type="list" allowBlank="1" showInputMessage="1" showErrorMessage="1" sqref="E18:E44" xr:uid="{F18DE61A-CA73-4F4F-90B3-37CDA17BCA86}">
      <formula1>valuta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AE65-71C8-4BCD-AC70-FAD42A1DF720}">
  <dimension ref="A1:E29"/>
  <sheetViews>
    <sheetView showGridLines="0" zoomScaleNormal="100" workbookViewId="0">
      <selection activeCell="E18" sqref="E18"/>
    </sheetView>
  </sheetViews>
  <sheetFormatPr defaultColWidth="9.140625" defaultRowHeight="12.75" x14ac:dyDescent="0.2"/>
  <cols>
    <col min="1" max="1" width="28.7109375" style="47" customWidth="1"/>
    <col min="2" max="2" width="27.7109375" style="47" customWidth="1"/>
    <col min="3" max="3" width="12.85546875" style="47" customWidth="1"/>
    <col min="4" max="4" width="32.28515625" style="47" customWidth="1"/>
    <col min="5" max="5" width="27.7109375" style="47" customWidth="1"/>
    <col min="6" max="16384" width="9.140625" style="47"/>
  </cols>
  <sheetData>
    <row r="1" spans="1:5" x14ac:dyDescent="0.2">
      <c r="E1" s="12" t="s">
        <v>163</v>
      </c>
    </row>
    <row r="7" spans="1:5" ht="15" x14ac:dyDescent="0.2">
      <c r="A7" s="52" t="s">
        <v>119</v>
      </c>
    </row>
    <row r="8" spans="1:5" ht="13.5" thickBot="1" x14ac:dyDescent="0.25"/>
    <row r="9" spans="1:5" ht="15" x14ac:dyDescent="0.2">
      <c r="A9" s="232" t="s">
        <v>106</v>
      </c>
      <c r="B9" s="233"/>
      <c r="D9" s="234" t="s">
        <v>111</v>
      </c>
      <c r="E9" s="235"/>
    </row>
    <row r="10" spans="1:5" x14ac:dyDescent="0.2">
      <c r="A10" s="74" t="s">
        <v>132</v>
      </c>
      <c r="B10" s="72"/>
      <c r="D10" s="71" t="s">
        <v>112</v>
      </c>
      <c r="E10" s="72"/>
    </row>
    <row r="11" spans="1:5" x14ac:dyDescent="0.2">
      <c r="A11" s="71" t="s">
        <v>107</v>
      </c>
      <c r="B11" s="72"/>
      <c r="D11" s="71" t="s">
        <v>113</v>
      </c>
      <c r="E11" s="72"/>
    </row>
    <row r="12" spans="1:5" x14ac:dyDescent="0.2">
      <c r="A12" s="75" t="s">
        <v>108</v>
      </c>
      <c r="B12" s="72"/>
      <c r="D12" s="71" t="s">
        <v>114</v>
      </c>
      <c r="E12" s="72"/>
    </row>
    <row r="13" spans="1:5" x14ac:dyDescent="0.2">
      <c r="A13" s="71" t="s">
        <v>109</v>
      </c>
      <c r="B13" s="72"/>
      <c r="D13" s="71" t="s">
        <v>115</v>
      </c>
      <c r="E13" s="72"/>
    </row>
    <row r="14" spans="1:5" x14ac:dyDescent="0.2">
      <c r="A14" s="71" t="s">
        <v>120</v>
      </c>
      <c r="B14" s="72"/>
      <c r="D14" s="71" t="s">
        <v>116</v>
      </c>
      <c r="E14" s="72"/>
    </row>
    <row r="15" spans="1:5" x14ac:dyDescent="0.2">
      <c r="A15" s="71" t="s">
        <v>110</v>
      </c>
      <c r="B15" s="72"/>
      <c r="D15" s="71" t="s">
        <v>117</v>
      </c>
      <c r="E15" s="72"/>
    </row>
    <row r="16" spans="1:5" x14ac:dyDescent="0.2">
      <c r="A16" s="74" t="s">
        <v>134</v>
      </c>
      <c r="B16" s="72"/>
      <c r="D16" s="71" t="s">
        <v>118</v>
      </c>
      <c r="E16" s="72"/>
    </row>
    <row r="17" spans="1:5" ht="13.5" thickBot="1" x14ac:dyDescent="0.25">
      <c r="A17" s="76" t="s">
        <v>135</v>
      </c>
      <c r="B17" s="73"/>
      <c r="D17" s="71" t="s">
        <v>170</v>
      </c>
      <c r="E17" s="72"/>
    </row>
    <row r="18" spans="1:5" x14ac:dyDescent="0.2">
      <c r="A18" s="69"/>
      <c r="B18" s="70"/>
      <c r="D18" s="71" t="s">
        <v>171</v>
      </c>
      <c r="E18" s="72"/>
    </row>
    <row r="19" spans="1:5" ht="39" thickBot="1" x14ac:dyDescent="0.25">
      <c r="A19" s="69"/>
      <c r="B19" s="70"/>
      <c r="D19" s="77" t="s">
        <v>172</v>
      </c>
      <c r="E19" s="73"/>
    </row>
    <row r="22" spans="1:5" ht="51" customHeight="1" x14ac:dyDescent="0.2">
      <c r="A22" s="230" t="s">
        <v>152</v>
      </c>
      <c r="B22" s="231"/>
      <c r="C22" s="238" t="s">
        <v>147</v>
      </c>
      <c r="D22" s="238"/>
      <c r="E22" s="238"/>
    </row>
    <row r="23" spans="1:5" ht="147" customHeight="1" x14ac:dyDescent="0.2">
      <c r="C23" s="53" t="s">
        <v>113</v>
      </c>
      <c r="D23" s="236" t="s">
        <v>151</v>
      </c>
      <c r="E23" s="237"/>
    </row>
    <row r="24" spans="1:5" ht="186" customHeight="1" x14ac:dyDescent="0.2">
      <c r="A24" s="229"/>
      <c r="B24" s="229"/>
      <c r="C24" s="53" t="s">
        <v>115</v>
      </c>
      <c r="D24" s="236" t="s">
        <v>149</v>
      </c>
      <c r="E24" s="236"/>
    </row>
    <row r="25" spans="1:5" ht="236.25" customHeight="1" x14ac:dyDescent="0.2">
      <c r="C25" s="53" t="s">
        <v>116</v>
      </c>
      <c r="D25" s="236" t="s">
        <v>148</v>
      </c>
      <c r="E25" s="236"/>
    </row>
    <row r="26" spans="1:5" ht="93.75" customHeight="1" x14ac:dyDescent="0.2">
      <c r="C26" s="53" t="s">
        <v>117</v>
      </c>
      <c r="D26" s="236" t="s">
        <v>150</v>
      </c>
      <c r="E26" s="237"/>
    </row>
    <row r="27" spans="1:5" ht="278.25" customHeight="1" x14ac:dyDescent="0.2">
      <c r="C27" s="53" t="s">
        <v>170</v>
      </c>
      <c r="D27" s="236" t="s">
        <v>173</v>
      </c>
      <c r="E27" s="237"/>
    </row>
    <row r="28" spans="1:5" ht="120" customHeight="1" x14ac:dyDescent="0.2">
      <c r="C28" s="53" t="s">
        <v>171</v>
      </c>
      <c r="D28" s="236" t="s">
        <v>174</v>
      </c>
      <c r="E28" s="237"/>
    </row>
    <row r="29" spans="1:5" ht="351" customHeight="1" x14ac:dyDescent="0.2">
      <c r="C29" s="53" t="s">
        <v>172</v>
      </c>
      <c r="D29" s="236" t="s">
        <v>175</v>
      </c>
      <c r="E29" s="237"/>
    </row>
  </sheetData>
  <mergeCells count="12">
    <mergeCell ref="D27:E27"/>
    <mergeCell ref="D28:E28"/>
    <mergeCell ref="D29:E29"/>
    <mergeCell ref="D25:E25"/>
    <mergeCell ref="D26:E26"/>
    <mergeCell ref="A24:B24"/>
    <mergeCell ref="A22:B22"/>
    <mergeCell ref="A9:B9"/>
    <mergeCell ref="D9:E9"/>
    <mergeCell ref="D24:E24"/>
    <mergeCell ref="D23:E23"/>
    <mergeCell ref="C22:E22"/>
  </mergeCells>
  <conditionalFormatting sqref="E10:E16 B11:B16">
    <cfRule type="cellIs" dxfId="6" priority="7" operator="equal">
      <formula>""</formula>
    </cfRule>
  </conditionalFormatting>
  <conditionalFormatting sqref="B11">
    <cfRule type="cellIs" dxfId="5" priority="6" operator="equal">
      <formula>""</formula>
    </cfRule>
  </conditionalFormatting>
  <conditionalFormatting sqref="B10">
    <cfRule type="cellIs" dxfId="4" priority="5" operator="equal">
      <formula>""</formula>
    </cfRule>
  </conditionalFormatting>
  <conditionalFormatting sqref="B17:B19">
    <cfRule type="expression" dxfId="3" priority="4">
      <formula>B16="da"</formula>
    </cfRule>
  </conditionalFormatting>
  <conditionalFormatting sqref="E17">
    <cfRule type="cellIs" dxfId="2" priority="3" operator="equal">
      <formula>""</formula>
    </cfRule>
  </conditionalFormatting>
  <conditionalFormatting sqref="E18">
    <cfRule type="cellIs" dxfId="1" priority="2" operator="equal">
      <formula>""</formula>
    </cfRule>
  </conditionalFormatting>
  <conditionalFormatting sqref="E19">
    <cfRule type="cellIs" dxfId="0" priority="1" operator="equal">
      <formula>""</formula>
    </cfRule>
  </conditionalFormatting>
  <dataValidations count="3">
    <dataValidation type="list" allowBlank="1" showInputMessage="1" showErrorMessage="1" sqref="E11:E15 B10:B14 B16 E17:E19" xr:uid="{79F6FBD7-006B-4538-9B55-3EFDABA0B2B8}">
      <formula1>dane</formula1>
    </dataValidation>
    <dataValidation type="list" allowBlank="1" showInputMessage="1" showErrorMessage="1" sqref="E16 B15" xr:uid="{A3E58222-3BE2-4932-8369-2D2CFA8D6083}">
      <formula1>ppds</formula1>
    </dataValidation>
    <dataValidation type="list" allowBlank="1" showInputMessage="1" showErrorMessage="1" sqref="E10" xr:uid="{01603B1A-68BF-4709-B5FA-502E8393598F}">
      <formula1>eup</formula1>
    </dataValidation>
  </dataValidations>
  <pageMargins left="0.7" right="0.7" top="0.75" bottom="0.75" header="0.3" footer="0.3"/>
  <pageSetup paperSize="9" scale="7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dimension ref="A1:T9"/>
  <sheetViews>
    <sheetView workbookViewId="0">
      <selection activeCell="K16" sqref="K16"/>
    </sheetView>
  </sheetViews>
  <sheetFormatPr defaultRowHeight="12.75" x14ac:dyDescent="0.2"/>
  <cols>
    <col min="1" max="1" width="16.42578125" bestFit="1" customWidth="1"/>
    <col min="3" max="3" width="15.7109375" bestFit="1" customWidth="1"/>
    <col min="7" max="7" width="20.140625" customWidth="1"/>
    <col min="9" max="9" width="16.7109375" bestFit="1" customWidth="1"/>
  </cols>
  <sheetData>
    <row r="1" spans="1:20" x14ac:dyDescent="0.2">
      <c r="A1" t="s">
        <v>71</v>
      </c>
      <c r="C1" t="s">
        <v>75</v>
      </c>
      <c r="E1" t="s">
        <v>79</v>
      </c>
      <c r="G1" t="s">
        <v>85</v>
      </c>
      <c r="I1" t="s">
        <v>95</v>
      </c>
      <c r="J1" t="s">
        <v>95</v>
      </c>
      <c r="L1" t="s">
        <v>143</v>
      </c>
      <c r="N1" t="s">
        <v>101</v>
      </c>
      <c r="P1" t="s">
        <v>121</v>
      </c>
      <c r="R1" t="s">
        <v>122</v>
      </c>
      <c r="T1" t="s">
        <v>6</v>
      </c>
    </row>
    <row r="2" spans="1:20" x14ac:dyDescent="0.2">
      <c r="A2" t="s">
        <v>72</v>
      </c>
      <c r="C2" t="s">
        <v>76</v>
      </c>
      <c r="E2" t="s">
        <v>80</v>
      </c>
      <c r="G2" t="s">
        <v>86</v>
      </c>
      <c r="I2" t="s">
        <v>87</v>
      </c>
      <c r="J2" t="s">
        <v>87</v>
      </c>
      <c r="L2" t="s">
        <v>100</v>
      </c>
      <c r="N2" t="s">
        <v>102</v>
      </c>
      <c r="P2" t="s">
        <v>122</v>
      </c>
      <c r="R2" t="s">
        <v>125</v>
      </c>
      <c r="T2" t="s">
        <v>128</v>
      </c>
    </row>
    <row r="3" spans="1:20" x14ac:dyDescent="0.2">
      <c r="A3" t="s">
        <v>73</v>
      </c>
      <c r="C3" t="s">
        <v>77</v>
      </c>
      <c r="G3" t="s">
        <v>96</v>
      </c>
      <c r="I3" t="s">
        <v>88</v>
      </c>
      <c r="J3" t="s">
        <v>88</v>
      </c>
      <c r="R3" t="s">
        <v>126</v>
      </c>
      <c r="T3" t="s">
        <v>129</v>
      </c>
    </row>
    <row r="4" spans="1:20" x14ac:dyDescent="0.2">
      <c r="A4" t="s">
        <v>74</v>
      </c>
      <c r="C4" t="s">
        <v>78</v>
      </c>
      <c r="G4" t="s">
        <v>94</v>
      </c>
      <c r="I4" t="s">
        <v>89</v>
      </c>
      <c r="J4" t="s">
        <v>90</v>
      </c>
      <c r="R4" t="s">
        <v>136</v>
      </c>
      <c r="T4" t="s">
        <v>130</v>
      </c>
    </row>
    <row r="5" spans="1:20" x14ac:dyDescent="0.2">
      <c r="I5" t="s">
        <v>90</v>
      </c>
      <c r="J5" t="s">
        <v>93</v>
      </c>
      <c r="R5" t="s">
        <v>127</v>
      </c>
    </row>
    <row r="6" spans="1:20" x14ac:dyDescent="0.2">
      <c r="A6" t="s">
        <v>81</v>
      </c>
      <c r="C6" t="s">
        <v>82</v>
      </c>
      <c r="E6" t="s">
        <v>83</v>
      </c>
      <c r="I6" t="s">
        <v>91</v>
      </c>
      <c r="J6" t="s">
        <v>62</v>
      </c>
      <c r="L6" t="s">
        <v>103</v>
      </c>
      <c r="N6" t="s">
        <v>104</v>
      </c>
      <c r="P6" t="s">
        <v>123</v>
      </c>
    </row>
    <row r="7" spans="1:20" x14ac:dyDescent="0.2">
      <c r="I7" t="s">
        <v>92</v>
      </c>
    </row>
    <row r="8" spans="1:20" x14ac:dyDescent="0.2">
      <c r="I8" t="s">
        <v>93</v>
      </c>
      <c r="R8" t="s">
        <v>124</v>
      </c>
      <c r="T8" t="s">
        <v>131</v>
      </c>
    </row>
    <row r="9" spans="1:20" x14ac:dyDescent="0.2">
      <c r="I9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75F5-09FC-48A3-9FA8-F7D0611BB639}">
  <dimension ref="A1:M49"/>
  <sheetViews>
    <sheetView showGridLines="0" topLeftCell="A25" workbookViewId="0">
      <selection activeCell="J30" sqref="J30"/>
    </sheetView>
  </sheetViews>
  <sheetFormatPr defaultColWidth="9.140625" defaultRowHeight="12" x14ac:dyDescent="0.2"/>
  <cols>
    <col min="1" max="1" width="53.42578125" style="124" customWidth="1" collapsed="1"/>
    <col min="2" max="5" width="13.5703125" style="124" customWidth="1" collapsed="1"/>
    <col min="6" max="6" width="15" style="124" customWidth="1" collapsed="1"/>
    <col min="7" max="7" width="13.5703125" style="124" customWidth="1" collapsed="1"/>
    <col min="8" max="9" width="9.140625" style="124" collapsed="1"/>
    <col min="10" max="10" width="14.5703125" style="124" customWidth="1" collapsed="1"/>
    <col min="11" max="11" width="9.140625" style="124" hidden="1" customWidth="1" collapsed="1"/>
    <col min="12" max="12" width="9.140625" style="124" collapsed="1"/>
    <col min="13" max="13" width="9.140625" style="124"/>
    <col min="14" max="16384" width="9.140625" style="124" collapsed="1"/>
  </cols>
  <sheetData>
    <row r="1" spans="1:7" s="16" customFormat="1" x14ac:dyDescent="0.2">
      <c r="G1" s="121" t="s">
        <v>69</v>
      </c>
    </row>
    <row r="2" spans="1:7" s="16" customFormat="1" x14ac:dyDescent="0.2"/>
    <row r="3" spans="1:7" s="16" customFormat="1" ht="15.75" x14ac:dyDescent="0.2">
      <c r="B3" s="171" t="s">
        <v>258</v>
      </c>
      <c r="C3" s="171"/>
      <c r="D3" s="171"/>
      <c r="E3" s="171"/>
      <c r="F3" s="122"/>
    </row>
    <row r="4" spans="1:7" s="16" customFormat="1" x14ac:dyDescent="0.2">
      <c r="B4" s="171"/>
      <c r="C4" s="171"/>
      <c r="D4" s="171"/>
      <c r="E4" s="171"/>
      <c r="F4" s="139" t="s">
        <v>32</v>
      </c>
      <c r="G4" s="123"/>
    </row>
    <row r="5" spans="1:7" s="16" customFormat="1" ht="15.75" x14ac:dyDescent="0.2">
      <c r="B5" s="171"/>
      <c r="C5" s="171"/>
      <c r="D5" s="171"/>
      <c r="E5" s="171"/>
      <c r="F5" s="122"/>
    </row>
    <row r="6" spans="1:7" ht="15.75" x14ac:dyDescent="0.2">
      <c r="B6" s="171"/>
      <c r="C6" s="171"/>
      <c r="D6" s="171"/>
      <c r="E6" s="171"/>
      <c r="F6" s="122"/>
    </row>
    <row r="7" spans="1:7" ht="15.75" x14ac:dyDescent="0.2">
      <c r="B7" s="125"/>
      <c r="C7" s="125"/>
      <c r="D7" s="125"/>
      <c r="E7" s="125"/>
    </row>
    <row r="8" spans="1:7" ht="15.75" x14ac:dyDescent="0.2">
      <c r="B8" s="125"/>
      <c r="C8" s="125"/>
      <c r="D8" s="125"/>
      <c r="E8" s="125"/>
    </row>
    <row r="9" spans="1:7" ht="15" x14ac:dyDescent="0.25">
      <c r="A9" s="80" t="s">
        <v>187</v>
      </c>
      <c r="B9" s="86">
        <v>1</v>
      </c>
      <c r="C9" s="86">
        <v>2</v>
      </c>
      <c r="D9" s="86">
        <v>3</v>
      </c>
      <c r="E9" s="86">
        <v>4</v>
      </c>
      <c r="F9" s="86">
        <v>5</v>
      </c>
    </row>
    <row r="10" spans="1:7" ht="12.75" x14ac:dyDescent="0.2">
      <c r="A10" s="87" t="s">
        <v>190</v>
      </c>
      <c r="B10" s="88"/>
      <c r="C10" s="88"/>
      <c r="D10" s="88"/>
      <c r="E10" s="88"/>
      <c r="F10" s="88"/>
    </row>
    <row r="11" spans="1:7" ht="12.75" x14ac:dyDescent="0.2">
      <c r="A11" s="87" t="s">
        <v>133</v>
      </c>
      <c r="B11" s="88"/>
      <c r="C11" s="88"/>
      <c r="D11" s="88"/>
      <c r="E11" s="88"/>
      <c r="F11" s="88"/>
    </row>
    <row r="12" spans="1:7" ht="12.75" x14ac:dyDescent="0.2">
      <c r="A12" s="87" t="s">
        <v>193</v>
      </c>
      <c r="B12" s="89"/>
      <c r="C12" s="89"/>
      <c r="D12" s="89"/>
      <c r="E12" s="89"/>
      <c r="F12" s="89"/>
    </row>
    <row r="13" spans="1:7" ht="12.75" x14ac:dyDescent="0.2">
      <c r="A13" s="87" t="s">
        <v>194</v>
      </c>
      <c r="B13" s="90"/>
      <c r="C13" s="90"/>
      <c r="D13" s="90"/>
      <c r="E13" s="90"/>
      <c r="F13" s="90"/>
    </row>
    <row r="14" spans="1:7" ht="12.75" x14ac:dyDescent="0.2">
      <c r="A14" s="87" t="s">
        <v>195</v>
      </c>
      <c r="B14" s="90"/>
      <c r="C14" s="90"/>
      <c r="D14" s="90"/>
      <c r="E14" s="90"/>
      <c r="F14" s="90"/>
    </row>
    <row r="15" spans="1:7" ht="12.75" x14ac:dyDescent="0.2">
      <c r="A15" s="87" t="s">
        <v>196</v>
      </c>
      <c r="B15" s="90"/>
      <c r="C15" s="90"/>
      <c r="D15" s="90"/>
      <c r="E15" s="90"/>
      <c r="F15" s="90"/>
    </row>
    <row r="16" spans="1:7" ht="24.75" x14ac:dyDescent="0.2">
      <c r="A16" s="91" t="s">
        <v>197</v>
      </c>
      <c r="B16" s="88"/>
      <c r="C16" s="88"/>
      <c r="D16" s="88"/>
      <c r="E16" s="88"/>
      <c r="F16" s="88"/>
    </row>
    <row r="17" spans="1:11" ht="12.75" x14ac:dyDescent="0.2">
      <c r="A17" s="87" t="s">
        <v>198</v>
      </c>
      <c r="B17" s="88"/>
      <c r="C17" s="88"/>
      <c r="D17" s="88"/>
      <c r="E17" s="88"/>
      <c r="F17" s="88"/>
    </row>
    <row r="18" spans="1:11" ht="26.25" customHeight="1" x14ac:dyDescent="0.2">
      <c r="A18" s="91" t="s">
        <v>199</v>
      </c>
      <c r="B18" s="88"/>
      <c r="C18" s="88"/>
      <c r="D18" s="88"/>
      <c r="E18" s="88"/>
      <c r="F18" s="88"/>
    </row>
    <row r="19" spans="1:11" ht="36.75" x14ac:dyDescent="0.2">
      <c r="A19" s="91" t="s">
        <v>200</v>
      </c>
      <c r="B19" s="88"/>
      <c r="C19" s="88"/>
      <c r="D19" s="88"/>
      <c r="E19" s="88"/>
      <c r="F19" s="88"/>
    </row>
    <row r="20" spans="1:11" ht="36.75" x14ac:dyDescent="0.2">
      <c r="A20" s="91" t="s">
        <v>201</v>
      </c>
      <c r="B20" s="88"/>
      <c r="C20" s="88"/>
      <c r="D20" s="88"/>
      <c r="E20" s="88"/>
      <c r="F20" s="88"/>
    </row>
    <row r="22" spans="1:11" x14ac:dyDescent="0.2">
      <c r="A22" s="126" t="s">
        <v>202</v>
      </c>
      <c r="B22" s="172"/>
      <c r="C22" s="172"/>
      <c r="D22" s="172"/>
      <c r="E22" s="172"/>
      <c r="F22" s="172"/>
      <c r="G22" s="172"/>
      <c r="K22" s="124" t="s">
        <v>192</v>
      </c>
    </row>
    <row r="23" spans="1:11" ht="36" x14ac:dyDescent="0.2">
      <c r="A23" s="127" t="s">
        <v>259</v>
      </c>
      <c r="B23" s="166"/>
      <c r="C23" s="166"/>
      <c r="D23" s="166"/>
      <c r="E23" s="166"/>
      <c r="F23" s="166"/>
      <c r="G23" s="166"/>
      <c r="K23" s="124" t="s">
        <v>191</v>
      </c>
    </row>
    <row r="24" spans="1:11" ht="36" x14ac:dyDescent="0.2">
      <c r="A24" s="127" t="s">
        <v>260</v>
      </c>
      <c r="B24" s="166"/>
      <c r="C24" s="166"/>
      <c r="D24" s="166"/>
      <c r="E24" s="166"/>
      <c r="F24" s="166"/>
      <c r="G24" s="166"/>
      <c r="K24" s="124" t="s">
        <v>188</v>
      </c>
    </row>
    <row r="25" spans="1:11" ht="36" x14ac:dyDescent="0.2">
      <c r="A25" s="127" t="s">
        <v>261</v>
      </c>
      <c r="B25" s="166"/>
      <c r="C25" s="166"/>
      <c r="D25" s="166"/>
      <c r="E25" s="166"/>
      <c r="F25" s="166"/>
      <c r="G25" s="166"/>
      <c r="K25" s="124" t="s">
        <v>185</v>
      </c>
    </row>
    <row r="26" spans="1:11" ht="24" x14ac:dyDescent="0.2">
      <c r="A26" s="127" t="s">
        <v>262</v>
      </c>
      <c r="B26" s="166"/>
      <c r="C26" s="166"/>
      <c r="D26" s="166"/>
      <c r="E26" s="166"/>
      <c r="F26" s="166"/>
      <c r="G26" s="166"/>
      <c r="K26" s="124" t="s">
        <v>183</v>
      </c>
    </row>
    <row r="27" spans="1:11" ht="24" x14ac:dyDescent="0.2">
      <c r="A27" s="127" t="s">
        <v>213</v>
      </c>
      <c r="B27" s="166"/>
      <c r="C27" s="166"/>
      <c r="D27" s="166"/>
      <c r="E27" s="166"/>
      <c r="F27" s="166"/>
      <c r="G27" s="166"/>
      <c r="K27" s="124" t="s">
        <v>180</v>
      </c>
    </row>
    <row r="28" spans="1:11" ht="36" x14ac:dyDescent="0.2">
      <c r="A28" s="127" t="s">
        <v>263</v>
      </c>
      <c r="B28" s="166"/>
      <c r="C28" s="166"/>
      <c r="D28" s="166"/>
      <c r="E28" s="166"/>
      <c r="F28" s="166"/>
      <c r="G28" s="166"/>
      <c r="K28" s="124" t="s">
        <v>177</v>
      </c>
    </row>
    <row r="29" spans="1:11" ht="48" x14ac:dyDescent="0.2">
      <c r="A29" s="127" t="s">
        <v>264</v>
      </c>
      <c r="B29" s="166"/>
      <c r="C29" s="166"/>
      <c r="D29" s="166"/>
      <c r="E29" s="166"/>
      <c r="F29" s="166"/>
      <c r="G29" s="166"/>
      <c r="K29" s="124" t="s">
        <v>265</v>
      </c>
    </row>
    <row r="30" spans="1:11" ht="48" x14ac:dyDescent="0.2">
      <c r="A30" s="127" t="s">
        <v>266</v>
      </c>
      <c r="B30" s="166"/>
      <c r="C30" s="166"/>
      <c r="D30" s="166"/>
      <c r="E30" s="166"/>
      <c r="F30" s="166"/>
      <c r="G30" s="166"/>
      <c r="K30" s="124" t="s">
        <v>265</v>
      </c>
    </row>
    <row r="31" spans="1:11" x14ac:dyDescent="0.2">
      <c r="K31" s="124" t="s">
        <v>181</v>
      </c>
    </row>
    <row r="32" spans="1:11" x14ac:dyDescent="0.2">
      <c r="A32" s="167" t="s">
        <v>219</v>
      </c>
      <c r="B32" s="168"/>
      <c r="C32" s="168"/>
      <c r="D32" s="168"/>
      <c r="E32" s="168"/>
      <c r="F32" s="168"/>
      <c r="G32" s="169"/>
      <c r="K32" s="124" t="s">
        <v>184</v>
      </c>
    </row>
    <row r="33" spans="1:11" ht="50.1" customHeight="1" x14ac:dyDescent="0.2">
      <c r="A33" s="170" t="s">
        <v>267</v>
      </c>
      <c r="B33" s="170"/>
      <c r="C33" s="170"/>
      <c r="D33" s="170"/>
      <c r="E33" s="170"/>
      <c r="F33" s="170"/>
      <c r="G33" s="170"/>
      <c r="K33" s="124" t="s">
        <v>268</v>
      </c>
    </row>
    <row r="34" spans="1:11" x14ac:dyDescent="0.2">
      <c r="A34" s="126" t="s">
        <v>269</v>
      </c>
      <c r="B34" s="78" t="s">
        <v>222</v>
      </c>
      <c r="C34" s="78" t="s">
        <v>223</v>
      </c>
      <c r="D34" s="78" t="s">
        <v>224</v>
      </c>
      <c r="E34" s="78" t="s">
        <v>270</v>
      </c>
      <c r="F34" s="78" t="s">
        <v>271</v>
      </c>
      <c r="G34" s="138" t="s">
        <v>286</v>
      </c>
      <c r="K34" s="124" t="s">
        <v>189</v>
      </c>
    </row>
    <row r="35" spans="1:11" x14ac:dyDescent="0.2">
      <c r="A35" s="126" t="s">
        <v>225</v>
      </c>
      <c r="B35" s="128">
        <f>SUM(B36:B37)</f>
        <v>0</v>
      </c>
      <c r="C35" s="128">
        <f>SUM(C36:C37)</f>
        <v>0</v>
      </c>
      <c r="D35" s="128">
        <f t="shared" ref="D35:F35" si="0">SUM(D36:D37)</f>
        <v>0</v>
      </c>
      <c r="E35" s="128">
        <f t="shared" si="0"/>
        <v>0</v>
      </c>
      <c r="F35" s="128">
        <f t="shared" si="0"/>
        <v>0</v>
      </c>
      <c r="G35" s="128">
        <f t="shared" ref="G35" si="1">SUM(G36:G37)</f>
        <v>0</v>
      </c>
    </row>
    <row r="36" spans="1:11" x14ac:dyDescent="0.2">
      <c r="A36" s="129" t="s">
        <v>226</v>
      </c>
      <c r="B36" s="130"/>
      <c r="C36" s="130"/>
      <c r="D36" s="130"/>
      <c r="E36" s="130"/>
      <c r="F36" s="130"/>
      <c r="G36" s="130"/>
    </row>
    <row r="37" spans="1:11" x14ac:dyDescent="0.2">
      <c r="A37" s="129" t="s">
        <v>227</v>
      </c>
      <c r="B37" s="130"/>
      <c r="C37" s="130"/>
      <c r="D37" s="130"/>
      <c r="E37" s="130"/>
      <c r="F37" s="130"/>
      <c r="G37" s="130"/>
    </row>
    <row r="38" spans="1:11" x14ac:dyDescent="0.2">
      <c r="A38" s="126" t="s">
        <v>228</v>
      </c>
      <c r="B38" s="128">
        <f>SUM(B39:B43)</f>
        <v>0</v>
      </c>
      <c r="C38" s="128">
        <f>SUM(C39:C43)</f>
        <v>0</v>
      </c>
      <c r="D38" s="128">
        <f>SUM(D39:D43)</f>
        <v>0</v>
      </c>
      <c r="E38" s="128">
        <f>SUM(E39:E43)</f>
        <v>0</v>
      </c>
      <c r="F38" s="128">
        <f t="shared" ref="F38:G38" si="2">SUM(F39:F43)</f>
        <v>0</v>
      </c>
      <c r="G38" s="128">
        <f t="shared" si="2"/>
        <v>0</v>
      </c>
    </row>
    <row r="39" spans="1:11" x14ac:dyDescent="0.2">
      <c r="A39" s="129" t="s">
        <v>229</v>
      </c>
      <c r="B39" s="130"/>
      <c r="C39" s="130"/>
      <c r="D39" s="130"/>
      <c r="E39" s="130"/>
      <c r="F39" s="130"/>
      <c r="G39" s="130"/>
    </row>
    <row r="40" spans="1:11" x14ac:dyDescent="0.2">
      <c r="A40" s="129" t="s">
        <v>230</v>
      </c>
      <c r="B40" s="130"/>
      <c r="C40" s="130"/>
      <c r="D40" s="130"/>
      <c r="E40" s="130"/>
      <c r="F40" s="130"/>
      <c r="G40" s="130"/>
    </row>
    <row r="41" spans="1:11" ht="24" x14ac:dyDescent="0.2">
      <c r="A41" s="131" t="s">
        <v>272</v>
      </c>
      <c r="B41" s="130"/>
      <c r="C41" s="130"/>
      <c r="D41" s="130"/>
      <c r="E41" s="130"/>
      <c r="F41" s="130"/>
      <c r="G41" s="130"/>
    </row>
    <row r="42" spans="1:11" x14ac:dyDescent="0.2">
      <c r="A42" s="129" t="s">
        <v>232</v>
      </c>
      <c r="B42" s="130"/>
      <c r="C42" s="130"/>
      <c r="D42" s="130"/>
      <c r="E42" s="130"/>
      <c r="F42" s="130"/>
      <c r="G42" s="130"/>
    </row>
    <row r="43" spans="1:11" x14ac:dyDescent="0.2">
      <c r="A43" s="129" t="s">
        <v>233</v>
      </c>
      <c r="B43" s="130"/>
      <c r="C43" s="130"/>
      <c r="D43" s="130"/>
      <c r="E43" s="130"/>
      <c r="F43" s="130"/>
      <c r="G43" s="130"/>
    </row>
    <row r="44" spans="1:11" x14ac:dyDescent="0.2">
      <c r="A44" s="126" t="s">
        <v>234</v>
      </c>
      <c r="B44" s="128">
        <f>B35-B38</f>
        <v>0</v>
      </c>
      <c r="C44" s="128">
        <f>C35-C38</f>
        <v>0</v>
      </c>
      <c r="D44" s="128">
        <f>D35-D38</f>
        <v>0</v>
      </c>
      <c r="E44" s="128">
        <f>E35-E38</f>
        <v>0</v>
      </c>
      <c r="F44" s="128">
        <f t="shared" ref="F44:G44" si="3">F35-F38</f>
        <v>0</v>
      </c>
      <c r="G44" s="128">
        <f t="shared" si="3"/>
        <v>0</v>
      </c>
    </row>
    <row r="45" spans="1:11" x14ac:dyDescent="0.2">
      <c r="A45" s="126" t="s">
        <v>235</v>
      </c>
      <c r="B45" s="128">
        <f>B44*12%</f>
        <v>0</v>
      </c>
      <c r="C45" s="128">
        <f>C44*12%</f>
        <v>0</v>
      </c>
      <c r="D45" s="128">
        <f t="shared" ref="D45:E45" si="4">D44*12%</f>
        <v>0</v>
      </c>
      <c r="E45" s="128">
        <f t="shared" si="4"/>
        <v>0</v>
      </c>
      <c r="F45" s="128">
        <f t="shared" ref="F45:G45" si="5">F44*12%</f>
        <v>0</v>
      </c>
      <c r="G45" s="128">
        <f t="shared" si="5"/>
        <v>0</v>
      </c>
    </row>
    <row r="46" spans="1:11" x14ac:dyDescent="0.2">
      <c r="A46" s="126" t="s">
        <v>236</v>
      </c>
      <c r="B46" s="128">
        <f>B44-B45</f>
        <v>0</v>
      </c>
      <c r="C46" s="128">
        <f>C44-C45</f>
        <v>0</v>
      </c>
      <c r="D46" s="128">
        <f t="shared" ref="D46:E46" si="6">D44-D45</f>
        <v>0</v>
      </c>
      <c r="E46" s="128">
        <f t="shared" si="6"/>
        <v>0</v>
      </c>
      <c r="F46" s="128">
        <f t="shared" ref="F46:G46" si="7">F44-F45</f>
        <v>0</v>
      </c>
      <c r="G46" s="128">
        <f t="shared" si="7"/>
        <v>0</v>
      </c>
    </row>
    <row r="47" spans="1:11" x14ac:dyDescent="0.2">
      <c r="B47" s="132"/>
      <c r="C47" s="132"/>
      <c r="D47" s="132"/>
      <c r="E47" s="132"/>
      <c r="F47" s="132"/>
      <c r="G47" s="132"/>
    </row>
    <row r="48" spans="1:11" x14ac:dyDescent="0.2">
      <c r="A48" s="164" t="s">
        <v>273</v>
      </c>
      <c r="B48" s="164"/>
      <c r="C48" s="164"/>
      <c r="D48" s="164"/>
      <c r="E48" s="164"/>
      <c r="F48" s="164"/>
      <c r="G48" s="164"/>
    </row>
    <row r="49" spans="1:7" ht="50.1" customHeight="1" x14ac:dyDescent="0.2">
      <c r="A49" s="165"/>
      <c r="B49" s="165"/>
      <c r="C49" s="165"/>
      <c r="D49" s="165"/>
      <c r="E49" s="165"/>
      <c r="F49" s="165"/>
      <c r="G49" s="165"/>
    </row>
  </sheetData>
  <mergeCells count="14">
    <mergeCell ref="B26:G26"/>
    <mergeCell ref="B3:E6"/>
    <mergeCell ref="B22:G22"/>
    <mergeCell ref="B23:G23"/>
    <mergeCell ref="B24:G24"/>
    <mergeCell ref="B25:G25"/>
    <mergeCell ref="A48:G48"/>
    <mergeCell ref="A49:G49"/>
    <mergeCell ref="B27:G27"/>
    <mergeCell ref="B28:G28"/>
    <mergeCell ref="B29:G29"/>
    <mergeCell ref="B30:G30"/>
    <mergeCell ref="A32:G32"/>
    <mergeCell ref="A33:G33"/>
  </mergeCells>
  <conditionalFormatting sqref="G4">
    <cfRule type="cellIs" dxfId="42" priority="1" operator="equal">
      <formula>""</formula>
    </cfRule>
  </conditionalFormatting>
  <dataValidations count="2">
    <dataValidation type="list" allowBlank="1" showInputMessage="1" showErrorMessage="1" sqref="B18:F18" xr:uid="{C724130F-C8C9-411C-A68D-2752CA7D48C3}">
      <formula1>$K$29:$K$34</formula1>
    </dataValidation>
    <dataValidation type="list" allowBlank="1" showInputMessage="1" showErrorMessage="1" sqref="B16:F16" xr:uid="{3C56C2B2-D289-4CD1-B7F7-F0D5B6966DFA}">
      <formula1>$K$22:$K$28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1597-FDEE-4251-8A56-6D1A8B28FEC0}">
  <dimension ref="A1:S24"/>
  <sheetViews>
    <sheetView showGridLines="0" zoomScaleNormal="100" workbookViewId="0">
      <selection activeCell="H4" sqref="H4"/>
    </sheetView>
  </sheetViews>
  <sheetFormatPr defaultColWidth="9.140625" defaultRowHeight="12.75" x14ac:dyDescent="0.2"/>
  <cols>
    <col min="1" max="1" width="4.7109375" style="15" customWidth="1" collapsed="1"/>
    <col min="2" max="2" width="30.7109375" style="15" customWidth="1" collapsed="1"/>
    <col min="3" max="6" width="13.7109375" style="15" customWidth="1" collapsed="1"/>
    <col min="7" max="7" width="7.7109375" style="15" customWidth="1" collapsed="1"/>
    <col min="8" max="8" width="13.7109375" style="15" customWidth="1" collapsed="1"/>
    <col min="9" max="9" width="8.140625" style="15" customWidth="1" collapsed="1"/>
    <col min="10" max="11" width="9.140625" style="15" collapsed="1"/>
    <col min="12" max="12" width="8.85546875" style="15" customWidth="1" collapsed="1"/>
    <col min="13" max="16384" width="9.140625" style="15" collapsed="1"/>
  </cols>
  <sheetData>
    <row r="1" spans="1:10" x14ac:dyDescent="0.2">
      <c r="H1" s="12" t="s">
        <v>162</v>
      </c>
    </row>
    <row r="3" spans="1:10" ht="15.75" x14ac:dyDescent="0.2">
      <c r="C3" s="173" t="s">
        <v>274</v>
      </c>
      <c r="D3" s="173"/>
      <c r="E3" s="173"/>
      <c r="F3" s="9"/>
    </row>
    <row r="4" spans="1:10" ht="15" customHeight="1" x14ac:dyDescent="0.2">
      <c r="C4" s="173"/>
      <c r="D4" s="173"/>
      <c r="E4" s="173"/>
      <c r="F4" s="9"/>
      <c r="G4" s="7" t="s">
        <v>32</v>
      </c>
      <c r="H4" s="19"/>
    </row>
    <row r="5" spans="1:10" ht="15.75" x14ac:dyDescent="0.2">
      <c r="C5" s="173"/>
      <c r="D5" s="173"/>
      <c r="E5" s="173"/>
      <c r="F5" s="9"/>
    </row>
    <row r="7" spans="1:10" s="1" customFormat="1" ht="12" x14ac:dyDescent="0.2">
      <c r="A7" s="10" t="s">
        <v>0</v>
      </c>
      <c r="F7" s="10" t="s">
        <v>1</v>
      </c>
    </row>
    <row r="8" spans="1:10" s="1" customFormat="1" ht="15" customHeight="1" x14ac:dyDescent="0.2">
      <c r="A8" s="174"/>
      <c r="B8" s="174"/>
      <c r="C8" s="174"/>
      <c r="D8" s="174"/>
      <c r="F8" s="177"/>
      <c r="G8" s="177"/>
      <c r="H8" s="177"/>
    </row>
    <row r="10" spans="1:10" x14ac:dyDescent="0.2">
      <c r="G10" s="7" t="s">
        <v>142</v>
      </c>
      <c r="H10" s="16"/>
    </row>
    <row r="11" spans="1:10" x14ac:dyDescent="0.2">
      <c r="F11" s="16"/>
      <c r="G11" s="16"/>
      <c r="H11" s="16"/>
    </row>
    <row r="12" spans="1:10" x14ac:dyDescent="0.2">
      <c r="A12" s="4"/>
      <c r="B12" s="16"/>
      <c r="C12" s="7"/>
      <c r="F12" s="16"/>
      <c r="G12" s="7" t="s">
        <v>105</v>
      </c>
      <c r="H12" s="43"/>
    </row>
    <row r="13" spans="1:10" x14ac:dyDescent="0.2">
      <c r="A13" s="175" t="s">
        <v>66</v>
      </c>
      <c r="B13" s="176" t="s">
        <v>275</v>
      </c>
      <c r="C13" s="176"/>
      <c r="D13" s="176"/>
      <c r="E13" s="176"/>
      <c r="F13" s="176"/>
      <c r="G13" s="176"/>
      <c r="H13" s="175" t="s">
        <v>68</v>
      </c>
    </row>
    <row r="14" spans="1:10" x14ac:dyDescent="0.2">
      <c r="A14" s="175"/>
      <c r="B14" s="176"/>
      <c r="C14" s="176"/>
      <c r="D14" s="176"/>
      <c r="E14" s="176"/>
      <c r="F14" s="176"/>
      <c r="G14" s="176"/>
      <c r="H14" s="175"/>
      <c r="J14" s="133"/>
    </row>
    <row r="15" spans="1:10" x14ac:dyDescent="0.2">
      <c r="A15" s="18"/>
      <c r="B15" s="178"/>
      <c r="C15" s="178"/>
      <c r="D15" s="178"/>
      <c r="E15" s="178"/>
      <c r="F15" s="178"/>
      <c r="G15" s="178"/>
      <c r="H15" s="17"/>
    </row>
    <row r="16" spans="1:10" x14ac:dyDescent="0.2">
      <c r="A16" s="18"/>
      <c r="B16" s="178"/>
      <c r="C16" s="178"/>
      <c r="D16" s="178"/>
      <c r="E16" s="178"/>
      <c r="F16" s="178"/>
      <c r="G16" s="178"/>
      <c r="H16" s="17"/>
      <c r="J16" s="134"/>
    </row>
    <row r="17" spans="1:19" x14ac:dyDescent="0.2">
      <c r="A17" s="18"/>
      <c r="B17" s="178"/>
      <c r="C17" s="178"/>
      <c r="D17" s="178"/>
      <c r="E17" s="178"/>
      <c r="F17" s="178"/>
      <c r="G17" s="178"/>
      <c r="H17" s="17"/>
    </row>
    <row r="18" spans="1:19" x14ac:dyDescent="0.2">
      <c r="A18" s="18"/>
      <c r="B18" s="178"/>
      <c r="C18" s="178"/>
      <c r="D18" s="178"/>
      <c r="E18" s="178"/>
      <c r="F18" s="178"/>
      <c r="G18" s="178"/>
      <c r="H18" s="17"/>
    </row>
    <row r="19" spans="1:19" x14ac:dyDescent="0.2">
      <c r="A19" s="18"/>
      <c r="B19" s="178"/>
      <c r="C19" s="178"/>
      <c r="D19" s="178"/>
      <c r="E19" s="178"/>
      <c r="F19" s="178"/>
      <c r="G19" s="178"/>
      <c r="H19" s="17"/>
    </row>
    <row r="20" spans="1:19" x14ac:dyDescent="0.2">
      <c r="A20" s="18"/>
      <c r="B20" s="178"/>
      <c r="C20" s="178"/>
      <c r="D20" s="178"/>
      <c r="E20" s="178"/>
      <c r="F20" s="178"/>
      <c r="G20" s="178"/>
      <c r="H20" s="17"/>
    </row>
    <row r="21" spans="1:19" x14ac:dyDescent="0.2">
      <c r="A21" s="179" t="s">
        <v>5</v>
      </c>
      <c r="B21" s="180"/>
      <c r="C21" s="180"/>
      <c r="D21" s="180"/>
      <c r="E21" s="180"/>
      <c r="F21" s="180"/>
      <c r="G21" s="181"/>
      <c r="H21" s="135">
        <f>SUM(H15:H20)</f>
        <v>0</v>
      </c>
    </row>
    <row r="23" spans="1:19" x14ac:dyDescent="0.2">
      <c r="A23" s="182" t="s">
        <v>276</v>
      </c>
      <c r="B23" s="183"/>
      <c r="C23" s="183"/>
      <c r="D23" s="183"/>
      <c r="E23" s="183"/>
      <c r="F23" s="183"/>
      <c r="G23" s="183"/>
      <c r="H23" s="184"/>
    </row>
    <row r="24" spans="1:19" x14ac:dyDescent="0.2">
      <c r="A24" s="185"/>
      <c r="B24" s="185"/>
      <c r="C24" s="185"/>
      <c r="D24" s="185"/>
      <c r="E24" s="185"/>
      <c r="F24" s="185"/>
      <c r="G24" s="185"/>
      <c r="H24" s="185"/>
      <c r="J24" s="136"/>
      <c r="K24" s="136"/>
      <c r="L24" s="136"/>
      <c r="M24" s="136"/>
      <c r="N24" s="136"/>
      <c r="O24" s="136"/>
      <c r="P24" s="136"/>
      <c r="Q24" s="136"/>
      <c r="R24" s="136"/>
      <c r="S24" s="136"/>
    </row>
  </sheetData>
  <mergeCells count="15">
    <mergeCell ref="B20:G20"/>
    <mergeCell ref="A21:G21"/>
    <mergeCell ref="A23:H23"/>
    <mergeCell ref="A24:H24"/>
    <mergeCell ref="B15:G15"/>
    <mergeCell ref="B16:G16"/>
    <mergeCell ref="B17:G17"/>
    <mergeCell ref="B18:G18"/>
    <mergeCell ref="B19:G19"/>
    <mergeCell ref="C3:E5"/>
    <mergeCell ref="A8:D8"/>
    <mergeCell ref="A13:A14"/>
    <mergeCell ref="B13:G14"/>
    <mergeCell ref="F8:H8"/>
    <mergeCell ref="H13:H14"/>
  </mergeCells>
  <conditionalFormatting sqref="H12">
    <cfRule type="cellIs" dxfId="41" priority="4" operator="equal">
      <formula>""</formula>
    </cfRule>
  </conditionalFormatting>
  <conditionalFormatting sqref="H4 F8:H8">
    <cfRule type="cellIs" dxfId="40" priority="3" operator="equal">
      <formula>""</formula>
    </cfRule>
  </conditionalFormatting>
  <conditionalFormatting sqref="H10">
    <cfRule type="cellIs" dxfId="39" priority="2" operator="equal">
      <formula>""</formula>
    </cfRule>
  </conditionalFormatting>
  <conditionalFormatting sqref="A8:D8">
    <cfRule type="cellIs" dxfId="38" priority="1" operator="equal">
      <formula>""</formula>
    </cfRule>
  </conditionalFormatting>
  <dataValidations count="2">
    <dataValidation type="list" allowBlank="1" showInputMessage="1" showErrorMessage="1" sqref="H12" xr:uid="{989C5D2B-667A-4BC3-B92B-AFAC332D47A9}">
      <formula1>valuta</formula1>
    </dataValidation>
    <dataValidation type="list" allowBlank="1" showInputMessage="1" showErrorMessage="1" sqref="H10" xr:uid="{74A3BD87-3316-4538-B7BF-AC158D38CA7E}">
      <formula1>PDV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dimension ref="A1:K28"/>
  <sheetViews>
    <sheetView showGridLines="0" zoomScaleNormal="100" workbookViewId="0">
      <selection activeCell="K3" sqref="K3"/>
    </sheetView>
  </sheetViews>
  <sheetFormatPr defaultColWidth="9.140625" defaultRowHeight="12.75" x14ac:dyDescent="0.2"/>
  <cols>
    <col min="1" max="1" width="26.7109375" style="47" customWidth="1"/>
    <col min="2" max="2" width="13.7109375" style="47" customWidth="1"/>
    <col min="3" max="3" width="8.7109375" style="47" customWidth="1"/>
    <col min="4" max="4" width="13.7109375" style="47" customWidth="1"/>
    <col min="5" max="5" width="8.7109375" style="47" customWidth="1"/>
    <col min="6" max="6" width="13.7109375" style="47" customWidth="1"/>
    <col min="7" max="7" width="8.7109375" style="47" customWidth="1"/>
    <col min="8" max="8" width="13.7109375" style="47" customWidth="1"/>
    <col min="9" max="9" width="8.7109375" style="47" customWidth="1"/>
    <col min="10" max="10" width="13.7109375" style="47" customWidth="1"/>
    <col min="11" max="11" width="8.7109375" style="47" customWidth="1"/>
    <col min="12" max="16384" width="9.140625" style="47"/>
  </cols>
  <sheetData>
    <row r="1" spans="1:11" s="1" customFormat="1" ht="12" x14ac:dyDescent="0.2">
      <c r="K1" s="6" t="s">
        <v>162</v>
      </c>
    </row>
    <row r="2" spans="1:11" s="1" customFormat="1" ht="12" x14ac:dyDescent="0.2">
      <c r="E2" s="173" t="s">
        <v>157</v>
      </c>
      <c r="F2" s="173"/>
      <c r="G2" s="173"/>
    </row>
    <row r="3" spans="1:11" s="1" customFormat="1" ht="12" x14ac:dyDescent="0.2">
      <c r="E3" s="173"/>
      <c r="F3" s="173"/>
      <c r="G3" s="173"/>
      <c r="J3" s="7" t="s">
        <v>32</v>
      </c>
      <c r="K3" s="19"/>
    </row>
    <row r="4" spans="1:11" s="1" customFormat="1" ht="12" x14ac:dyDescent="0.2">
      <c r="E4" s="173"/>
      <c r="F4" s="173"/>
      <c r="G4" s="173"/>
    </row>
    <row r="5" spans="1:11" s="3" customFormat="1" ht="12" x14ac:dyDescent="0.2"/>
    <row r="6" spans="1:11" s="3" customFormat="1" ht="12" x14ac:dyDescent="0.2"/>
    <row r="7" spans="1:11" s="3" customFormat="1" ht="12" x14ac:dyDescent="0.2">
      <c r="A7" s="2" t="s">
        <v>0</v>
      </c>
      <c r="B7" s="2"/>
      <c r="C7" s="2"/>
      <c r="D7" s="2"/>
      <c r="G7" s="2" t="s">
        <v>1</v>
      </c>
    </row>
    <row r="8" spans="1:11" s="3" customFormat="1" x14ac:dyDescent="0.2">
      <c r="A8" s="174"/>
      <c r="B8" s="174"/>
      <c r="C8" s="174"/>
      <c r="D8" s="174"/>
      <c r="E8" s="174"/>
      <c r="G8" s="186"/>
      <c r="H8" s="186"/>
      <c r="J8" s="7"/>
      <c r="K8" s="47"/>
    </row>
    <row r="9" spans="1:11" s="3" customFormat="1" ht="12" x14ac:dyDescent="0.2"/>
    <row r="11" spans="1:11" x14ac:dyDescent="0.2">
      <c r="A11" s="54" t="s">
        <v>58</v>
      </c>
    </row>
    <row r="12" spans="1:11" x14ac:dyDescent="0.2">
      <c r="A12" s="57" t="s">
        <v>156</v>
      </c>
      <c r="B12" s="57">
        <v>2018</v>
      </c>
      <c r="C12" s="57" t="s">
        <v>59</v>
      </c>
      <c r="D12" s="57">
        <v>2019</v>
      </c>
      <c r="E12" s="57" t="s">
        <v>59</v>
      </c>
      <c r="F12" s="57">
        <v>2020</v>
      </c>
      <c r="G12" s="57" t="s">
        <v>59</v>
      </c>
      <c r="H12" s="57">
        <v>2021</v>
      </c>
      <c r="I12" s="57" t="s">
        <v>59</v>
      </c>
      <c r="J12" s="57">
        <v>2022</v>
      </c>
      <c r="K12" s="57" t="s">
        <v>59</v>
      </c>
    </row>
    <row r="13" spans="1:11" x14ac:dyDescent="0.2">
      <c r="A13" s="59"/>
      <c r="B13" s="55"/>
      <c r="C13" s="60" t="str">
        <f>IFERROR(B13/$B$18,"")</f>
        <v/>
      </c>
      <c r="D13" s="55"/>
      <c r="E13" s="60" t="str">
        <f>IFERROR(D13/$D$18,"")</f>
        <v/>
      </c>
      <c r="F13" s="55"/>
      <c r="G13" s="60" t="str">
        <f>IFERROR(F13/$F$18,"")</f>
        <v/>
      </c>
      <c r="H13" s="55"/>
      <c r="I13" s="60" t="str">
        <f>IFERROR(H13/$H$18,"")</f>
        <v/>
      </c>
      <c r="J13" s="55"/>
      <c r="K13" s="60" t="str">
        <f>IFERROR(J13/$J$18,"")</f>
        <v/>
      </c>
    </row>
    <row r="14" spans="1:11" x14ac:dyDescent="0.2">
      <c r="A14" s="59"/>
      <c r="B14" s="55"/>
      <c r="C14" s="60" t="str">
        <f t="shared" ref="C14:C17" si="0">IFERROR(B14/$B$18,"")</f>
        <v/>
      </c>
      <c r="D14" s="55"/>
      <c r="E14" s="60" t="str">
        <f t="shared" ref="E14:E17" si="1">IFERROR(D14/$D$18,"")</f>
        <v/>
      </c>
      <c r="F14" s="55"/>
      <c r="G14" s="60" t="str">
        <f t="shared" ref="G14:G17" si="2">IFERROR(F14/$F$18,"")</f>
        <v/>
      </c>
      <c r="H14" s="55"/>
      <c r="I14" s="60" t="str">
        <f t="shared" ref="I14:I17" si="3">IFERROR(H14/$H$18,"")</f>
        <v/>
      </c>
      <c r="J14" s="55"/>
      <c r="K14" s="60" t="str">
        <f t="shared" ref="K14:K17" si="4">IFERROR(J14/$J$18,"")</f>
        <v/>
      </c>
    </row>
    <row r="15" spans="1:11" x14ac:dyDescent="0.2">
      <c r="A15" s="59"/>
      <c r="B15" s="55"/>
      <c r="C15" s="60" t="str">
        <f t="shared" si="0"/>
        <v/>
      </c>
      <c r="D15" s="55"/>
      <c r="E15" s="60" t="str">
        <f t="shared" si="1"/>
        <v/>
      </c>
      <c r="F15" s="55"/>
      <c r="G15" s="60" t="str">
        <f t="shared" si="2"/>
        <v/>
      </c>
      <c r="H15" s="55"/>
      <c r="I15" s="60" t="str">
        <f t="shared" si="3"/>
        <v/>
      </c>
      <c r="J15" s="55"/>
      <c r="K15" s="60" t="str">
        <f t="shared" si="4"/>
        <v/>
      </c>
    </row>
    <row r="16" spans="1:11" x14ac:dyDescent="0.2">
      <c r="A16" s="59"/>
      <c r="B16" s="55"/>
      <c r="C16" s="60" t="str">
        <f t="shared" si="0"/>
        <v/>
      </c>
      <c r="D16" s="55"/>
      <c r="E16" s="60" t="str">
        <f t="shared" si="1"/>
        <v/>
      </c>
      <c r="F16" s="55"/>
      <c r="G16" s="60" t="str">
        <f t="shared" si="2"/>
        <v/>
      </c>
      <c r="H16" s="55"/>
      <c r="I16" s="60" t="str">
        <f t="shared" si="3"/>
        <v/>
      </c>
      <c r="J16" s="55"/>
      <c r="K16" s="60" t="str">
        <f t="shared" si="4"/>
        <v/>
      </c>
    </row>
    <row r="17" spans="1:11" x14ac:dyDescent="0.2">
      <c r="A17" s="59"/>
      <c r="B17" s="55"/>
      <c r="C17" s="60" t="str">
        <f t="shared" si="0"/>
        <v/>
      </c>
      <c r="D17" s="55"/>
      <c r="E17" s="60" t="str">
        <f t="shared" si="1"/>
        <v/>
      </c>
      <c r="F17" s="55"/>
      <c r="G17" s="60" t="str">
        <f t="shared" si="2"/>
        <v/>
      </c>
      <c r="H17" s="55"/>
      <c r="I17" s="60" t="str">
        <f t="shared" si="3"/>
        <v/>
      </c>
      <c r="J17" s="55"/>
      <c r="K17" s="60" t="str">
        <f t="shared" si="4"/>
        <v/>
      </c>
    </row>
    <row r="18" spans="1:11" x14ac:dyDescent="0.2">
      <c r="A18" s="57" t="s">
        <v>5</v>
      </c>
      <c r="B18" s="25">
        <f t="shared" ref="B18:K18" si="5">SUM(B13:B17)</f>
        <v>0</v>
      </c>
      <c r="C18" s="56">
        <f t="shared" si="5"/>
        <v>0</v>
      </c>
      <c r="D18" s="25">
        <f t="shared" si="5"/>
        <v>0</v>
      </c>
      <c r="E18" s="56">
        <f t="shared" si="5"/>
        <v>0</v>
      </c>
      <c r="F18" s="25">
        <f t="shared" si="5"/>
        <v>0</v>
      </c>
      <c r="G18" s="56">
        <f t="shared" si="5"/>
        <v>0</v>
      </c>
      <c r="H18" s="25">
        <f t="shared" si="5"/>
        <v>0</v>
      </c>
      <c r="I18" s="56">
        <f t="shared" si="5"/>
        <v>0</v>
      </c>
      <c r="J18" s="25">
        <f t="shared" si="5"/>
        <v>0</v>
      </c>
      <c r="K18" s="56">
        <f t="shared" si="5"/>
        <v>0</v>
      </c>
    </row>
    <row r="21" spans="1:11" x14ac:dyDescent="0.2">
      <c r="A21" s="54" t="s">
        <v>158</v>
      </c>
    </row>
    <row r="22" spans="1:11" x14ac:dyDescent="0.2">
      <c r="A22" s="57" t="s">
        <v>156</v>
      </c>
      <c r="B22" s="68">
        <v>2018</v>
      </c>
      <c r="C22" s="68" t="s">
        <v>59</v>
      </c>
      <c r="D22" s="68">
        <v>2019</v>
      </c>
      <c r="E22" s="68" t="s">
        <v>59</v>
      </c>
      <c r="F22" s="68">
        <v>2020</v>
      </c>
      <c r="G22" s="68" t="s">
        <v>59</v>
      </c>
      <c r="H22" s="68">
        <v>2021</v>
      </c>
      <c r="I22" s="68" t="s">
        <v>59</v>
      </c>
      <c r="J22" s="68">
        <v>2022</v>
      </c>
      <c r="K22" s="57" t="s">
        <v>59</v>
      </c>
    </row>
    <row r="23" spans="1:11" x14ac:dyDescent="0.2">
      <c r="A23" s="59"/>
      <c r="B23" s="55"/>
      <c r="C23" s="60" t="str">
        <f>IFERROR(B23/$B$28,"")</f>
        <v/>
      </c>
      <c r="D23" s="55"/>
      <c r="E23" s="60" t="str">
        <f>IFERROR(D23/$D$88,"")</f>
        <v/>
      </c>
      <c r="F23" s="55"/>
      <c r="G23" s="60" t="str">
        <f>IFERROR(F23/$F$28,"")</f>
        <v/>
      </c>
      <c r="H23" s="55"/>
      <c r="I23" s="60" t="str">
        <f>IFERROR(H23/$H$28,"")</f>
        <v/>
      </c>
      <c r="J23" s="55"/>
      <c r="K23" s="60" t="str">
        <f>IFERROR(J23/$J$28,"")</f>
        <v/>
      </c>
    </row>
    <row r="24" spans="1:11" x14ac:dyDescent="0.2">
      <c r="A24" s="59"/>
      <c r="B24" s="55"/>
      <c r="C24" s="60" t="str">
        <f t="shared" ref="C24:C27" si="6">IFERROR(B24/$B$28,"")</f>
        <v/>
      </c>
      <c r="D24" s="55"/>
      <c r="E24" s="60" t="str">
        <f t="shared" ref="E24:E27" si="7">IFERROR(D24/$D$88,"")</f>
        <v/>
      </c>
      <c r="F24" s="55"/>
      <c r="G24" s="60" t="str">
        <f t="shared" ref="G24:G27" si="8">IFERROR(F24/$F$28,"")</f>
        <v/>
      </c>
      <c r="H24" s="55"/>
      <c r="I24" s="60" t="str">
        <f t="shared" ref="I24:I27" si="9">IFERROR(H24/$H$28,"")</f>
        <v/>
      </c>
      <c r="J24" s="55"/>
      <c r="K24" s="60" t="str">
        <f t="shared" ref="K24:K27" si="10">IFERROR(J24/$J$28,"")</f>
        <v/>
      </c>
    </row>
    <row r="25" spans="1:11" x14ac:dyDescent="0.2">
      <c r="A25" s="59"/>
      <c r="B25" s="55"/>
      <c r="C25" s="60" t="str">
        <f t="shared" si="6"/>
        <v/>
      </c>
      <c r="D25" s="55"/>
      <c r="E25" s="60" t="str">
        <f t="shared" si="7"/>
        <v/>
      </c>
      <c r="F25" s="55"/>
      <c r="G25" s="60" t="str">
        <f t="shared" si="8"/>
        <v/>
      </c>
      <c r="H25" s="55"/>
      <c r="I25" s="60" t="str">
        <f t="shared" si="9"/>
        <v/>
      </c>
      <c r="J25" s="55"/>
      <c r="K25" s="60" t="str">
        <f t="shared" si="10"/>
        <v/>
      </c>
    </row>
    <row r="26" spans="1:11" x14ac:dyDescent="0.2">
      <c r="A26" s="59"/>
      <c r="B26" s="55"/>
      <c r="C26" s="60" t="str">
        <f t="shared" si="6"/>
        <v/>
      </c>
      <c r="D26" s="55"/>
      <c r="E26" s="60" t="str">
        <f t="shared" si="7"/>
        <v/>
      </c>
      <c r="F26" s="55"/>
      <c r="G26" s="60" t="str">
        <f t="shared" si="8"/>
        <v/>
      </c>
      <c r="H26" s="55"/>
      <c r="I26" s="60" t="str">
        <f t="shared" si="9"/>
        <v/>
      </c>
      <c r="J26" s="55"/>
      <c r="K26" s="60" t="str">
        <f t="shared" si="10"/>
        <v/>
      </c>
    </row>
    <row r="27" spans="1:11" x14ac:dyDescent="0.2">
      <c r="A27" s="59"/>
      <c r="B27" s="55"/>
      <c r="C27" s="60" t="str">
        <f t="shared" si="6"/>
        <v/>
      </c>
      <c r="D27" s="55"/>
      <c r="E27" s="60" t="str">
        <f t="shared" si="7"/>
        <v/>
      </c>
      <c r="F27" s="55"/>
      <c r="G27" s="60" t="str">
        <f t="shared" si="8"/>
        <v/>
      </c>
      <c r="H27" s="55"/>
      <c r="I27" s="60" t="str">
        <f t="shared" si="9"/>
        <v/>
      </c>
      <c r="J27" s="55"/>
      <c r="K27" s="60" t="str">
        <f t="shared" si="10"/>
        <v/>
      </c>
    </row>
    <row r="28" spans="1:11" x14ac:dyDescent="0.2">
      <c r="A28" s="57" t="s">
        <v>5</v>
      </c>
      <c r="B28" s="25">
        <f t="shared" ref="B28:K28" si="11">SUM(B23:B27)</f>
        <v>0</v>
      </c>
      <c r="C28" s="56">
        <f t="shared" si="11"/>
        <v>0</v>
      </c>
      <c r="D28" s="25">
        <f t="shared" si="11"/>
        <v>0</v>
      </c>
      <c r="E28" s="56">
        <f t="shared" si="11"/>
        <v>0</v>
      </c>
      <c r="F28" s="25">
        <f t="shared" si="11"/>
        <v>0</v>
      </c>
      <c r="G28" s="56">
        <f t="shared" si="11"/>
        <v>0</v>
      </c>
      <c r="H28" s="25">
        <f t="shared" si="11"/>
        <v>0</v>
      </c>
      <c r="I28" s="56">
        <f t="shared" si="11"/>
        <v>0</v>
      </c>
      <c r="J28" s="25">
        <f t="shared" si="11"/>
        <v>0</v>
      </c>
      <c r="K28" s="56">
        <f t="shared" si="11"/>
        <v>0</v>
      </c>
    </row>
  </sheetData>
  <mergeCells count="3">
    <mergeCell ref="E2:G4"/>
    <mergeCell ref="A8:E8"/>
    <mergeCell ref="G8:H8"/>
  </mergeCells>
  <conditionalFormatting sqref="G8:H8 A8:E8">
    <cfRule type="cellIs" dxfId="37" priority="2" operator="equal">
      <formula>""</formula>
    </cfRule>
  </conditionalFormatting>
  <conditionalFormatting sqref="K3">
    <cfRule type="cellIs" dxfId="36" priority="1" operator="equal">
      <formula>""</formula>
    </cfRule>
  </conditionalFormatting>
  <pageMargins left="0.7" right="0.7" top="0.75" bottom="0.75" header="0.3" footer="0.3"/>
  <pageSetup paperSize="9" scale="64" orientation="portrait" r:id="rId1"/>
  <ignoredErrors>
    <ignoredError sqref="B18 D18 F18 H18 J18 B28 D28 F28 H28 J2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201C-D2F9-458A-A872-BA0361B5ACF8}">
  <dimension ref="A1:K28"/>
  <sheetViews>
    <sheetView showGridLines="0" zoomScaleNormal="100" workbookViewId="0">
      <selection activeCell="K3" sqref="K3"/>
    </sheetView>
  </sheetViews>
  <sheetFormatPr defaultColWidth="9.140625" defaultRowHeight="12.75" x14ac:dyDescent="0.2"/>
  <cols>
    <col min="1" max="1" width="26.7109375" style="47" customWidth="1"/>
    <col min="2" max="2" width="13.7109375" style="47" customWidth="1"/>
    <col min="3" max="3" width="8.7109375" style="47" customWidth="1"/>
    <col min="4" max="4" width="13.7109375" style="47" customWidth="1"/>
    <col min="5" max="5" width="8.7109375" style="47" customWidth="1"/>
    <col min="6" max="6" width="13.7109375" style="47" customWidth="1"/>
    <col min="7" max="7" width="8.7109375" style="47" customWidth="1"/>
    <col min="8" max="8" width="13.7109375" style="47" customWidth="1"/>
    <col min="9" max="9" width="8.7109375" style="47" customWidth="1"/>
    <col min="10" max="10" width="13.7109375" style="47" customWidth="1"/>
    <col min="11" max="11" width="8.7109375" style="47" customWidth="1"/>
    <col min="12" max="16384" width="9.140625" style="47"/>
  </cols>
  <sheetData>
    <row r="1" spans="1:11" s="1" customFormat="1" ht="12" x14ac:dyDescent="0.2">
      <c r="K1" s="6" t="s">
        <v>161</v>
      </c>
    </row>
    <row r="2" spans="1:11" s="1" customFormat="1" ht="12" x14ac:dyDescent="0.2">
      <c r="E2" s="173" t="s">
        <v>160</v>
      </c>
      <c r="F2" s="173"/>
      <c r="G2" s="173"/>
    </row>
    <row r="3" spans="1:11" s="1" customFormat="1" ht="12" x14ac:dyDescent="0.2">
      <c r="E3" s="173"/>
      <c r="F3" s="173"/>
      <c r="G3" s="173"/>
      <c r="J3" s="7" t="s">
        <v>32</v>
      </c>
      <c r="K3" s="19"/>
    </row>
    <row r="4" spans="1:11" s="1" customFormat="1" ht="12" x14ac:dyDescent="0.2">
      <c r="E4" s="173"/>
      <c r="F4" s="173"/>
      <c r="G4" s="173"/>
    </row>
    <row r="5" spans="1:11" s="3" customFormat="1" ht="12" x14ac:dyDescent="0.2"/>
    <row r="6" spans="1:11" s="3" customFormat="1" ht="12" x14ac:dyDescent="0.2"/>
    <row r="7" spans="1:11" s="3" customFormat="1" ht="12" x14ac:dyDescent="0.2">
      <c r="A7" s="2" t="s">
        <v>0</v>
      </c>
      <c r="B7" s="2"/>
      <c r="C7" s="2"/>
      <c r="D7" s="2"/>
      <c r="G7" s="2" t="s">
        <v>1</v>
      </c>
    </row>
    <row r="8" spans="1:11" s="3" customFormat="1" x14ac:dyDescent="0.2">
      <c r="A8" s="174"/>
      <c r="B8" s="174"/>
      <c r="C8" s="174"/>
      <c r="D8" s="174"/>
      <c r="E8" s="174"/>
      <c r="G8" s="186"/>
      <c r="H8" s="186"/>
      <c r="J8" s="7"/>
      <c r="K8" s="47"/>
    </row>
    <row r="9" spans="1:11" s="3" customFormat="1" ht="12" x14ac:dyDescent="0.2"/>
    <row r="11" spans="1:11" x14ac:dyDescent="0.2">
      <c r="A11" s="54" t="s">
        <v>58</v>
      </c>
    </row>
    <row r="12" spans="1:11" x14ac:dyDescent="0.2">
      <c r="A12" s="57" t="s">
        <v>156</v>
      </c>
      <c r="B12" s="57">
        <v>2022</v>
      </c>
      <c r="C12" s="57" t="s">
        <v>59</v>
      </c>
      <c r="D12" s="57">
        <v>2023</v>
      </c>
      <c r="E12" s="57" t="s">
        <v>59</v>
      </c>
      <c r="F12" s="57">
        <v>2024</v>
      </c>
      <c r="G12" s="57" t="s">
        <v>59</v>
      </c>
      <c r="H12" s="57">
        <v>2025</v>
      </c>
      <c r="I12" s="57" t="s">
        <v>59</v>
      </c>
      <c r="J12" s="57">
        <v>2026</v>
      </c>
      <c r="K12" s="57" t="s">
        <v>59</v>
      </c>
    </row>
    <row r="13" spans="1:11" x14ac:dyDescent="0.2">
      <c r="A13" s="59"/>
      <c r="B13" s="55"/>
      <c r="C13" s="60" t="str">
        <f>IFERROR(B13/$B$18,"")</f>
        <v/>
      </c>
      <c r="D13" s="55"/>
      <c r="E13" s="60" t="str">
        <f>IFERROR(D13/$D$18,"")</f>
        <v/>
      </c>
      <c r="F13" s="55"/>
      <c r="G13" s="60" t="str">
        <f>IFERROR(F13/$F$18,"")</f>
        <v/>
      </c>
      <c r="H13" s="55"/>
      <c r="I13" s="60" t="str">
        <f>IFERROR(H13/$H$18,"")</f>
        <v/>
      </c>
      <c r="J13" s="55"/>
      <c r="K13" s="60" t="str">
        <f>IFERROR(J13/$J$18,"")</f>
        <v/>
      </c>
    </row>
    <row r="14" spans="1:11" x14ac:dyDescent="0.2">
      <c r="A14" s="59"/>
      <c r="B14" s="55"/>
      <c r="C14" s="60" t="str">
        <f t="shared" ref="C14:C17" si="0">IFERROR(B14/$B$18,"")</f>
        <v/>
      </c>
      <c r="D14" s="55"/>
      <c r="E14" s="60" t="str">
        <f t="shared" ref="E14:E17" si="1">IFERROR(D14/$D$18,"")</f>
        <v/>
      </c>
      <c r="F14" s="55"/>
      <c r="G14" s="60" t="str">
        <f t="shared" ref="G14:G17" si="2">IFERROR(F14/$F$18,"")</f>
        <v/>
      </c>
      <c r="H14" s="55"/>
      <c r="I14" s="60" t="str">
        <f t="shared" ref="I14:I17" si="3">IFERROR(H14/$H$18,"")</f>
        <v/>
      </c>
      <c r="J14" s="55"/>
      <c r="K14" s="60" t="str">
        <f t="shared" ref="K14:K17" si="4">IFERROR(J14/$J$18,"")</f>
        <v/>
      </c>
    </row>
    <row r="15" spans="1:11" x14ac:dyDescent="0.2">
      <c r="A15" s="59"/>
      <c r="B15" s="55"/>
      <c r="C15" s="60" t="str">
        <f t="shared" si="0"/>
        <v/>
      </c>
      <c r="D15" s="55"/>
      <c r="E15" s="60" t="str">
        <f t="shared" si="1"/>
        <v/>
      </c>
      <c r="F15" s="55"/>
      <c r="G15" s="60" t="str">
        <f t="shared" si="2"/>
        <v/>
      </c>
      <c r="H15" s="55"/>
      <c r="I15" s="60" t="str">
        <f t="shared" si="3"/>
        <v/>
      </c>
      <c r="J15" s="55"/>
      <c r="K15" s="60" t="str">
        <f t="shared" si="4"/>
        <v/>
      </c>
    </row>
    <row r="16" spans="1:11" x14ac:dyDescent="0.2">
      <c r="A16" s="59"/>
      <c r="B16" s="55"/>
      <c r="C16" s="60" t="str">
        <f t="shared" si="0"/>
        <v/>
      </c>
      <c r="D16" s="55"/>
      <c r="E16" s="60" t="str">
        <f t="shared" si="1"/>
        <v/>
      </c>
      <c r="F16" s="55"/>
      <c r="G16" s="60" t="str">
        <f t="shared" si="2"/>
        <v/>
      </c>
      <c r="H16" s="55"/>
      <c r="I16" s="60" t="str">
        <f t="shared" si="3"/>
        <v/>
      </c>
      <c r="J16" s="55"/>
      <c r="K16" s="60" t="str">
        <f t="shared" si="4"/>
        <v/>
      </c>
    </row>
    <row r="17" spans="1:11" x14ac:dyDescent="0.2">
      <c r="A17" s="59"/>
      <c r="B17" s="55"/>
      <c r="C17" s="60" t="str">
        <f t="shared" si="0"/>
        <v/>
      </c>
      <c r="D17" s="55"/>
      <c r="E17" s="60" t="str">
        <f t="shared" si="1"/>
        <v/>
      </c>
      <c r="F17" s="55"/>
      <c r="G17" s="60" t="str">
        <f t="shared" si="2"/>
        <v/>
      </c>
      <c r="H17" s="55"/>
      <c r="I17" s="60" t="str">
        <f t="shared" si="3"/>
        <v/>
      </c>
      <c r="J17" s="55"/>
      <c r="K17" s="60" t="str">
        <f t="shared" si="4"/>
        <v/>
      </c>
    </row>
    <row r="18" spans="1:11" x14ac:dyDescent="0.2">
      <c r="A18" s="57" t="s">
        <v>5</v>
      </c>
      <c r="B18" s="25">
        <f t="shared" ref="B18:K18" si="5">SUM(B13:B17)</f>
        <v>0</v>
      </c>
      <c r="C18" s="56">
        <f t="shared" si="5"/>
        <v>0</v>
      </c>
      <c r="D18" s="25">
        <f t="shared" si="5"/>
        <v>0</v>
      </c>
      <c r="E18" s="56">
        <f t="shared" si="5"/>
        <v>0</v>
      </c>
      <c r="F18" s="25">
        <f t="shared" si="5"/>
        <v>0</v>
      </c>
      <c r="G18" s="56">
        <f t="shared" si="5"/>
        <v>0</v>
      </c>
      <c r="H18" s="25">
        <f t="shared" si="5"/>
        <v>0</v>
      </c>
      <c r="I18" s="56">
        <f t="shared" si="5"/>
        <v>0</v>
      </c>
      <c r="J18" s="25">
        <f t="shared" si="5"/>
        <v>0</v>
      </c>
      <c r="K18" s="56">
        <f t="shared" si="5"/>
        <v>0</v>
      </c>
    </row>
    <row r="21" spans="1:11" x14ac:dyDescent="0.2">
      <c r="A21" s="54" t="s">
        <v>158</v>
      </c>
    </row>
    <row r="22" spans="1:11" x14ac:dyDescent="0.2">
      <c r="A22" s="57" t="s">
        <v>156</v>
      </c>
      <c r="B22" s="137">
        <v>2022</v>
      </c>
      <c r="C22" s="137" t="s">
        <v>59</v>
      </c>
      <c r="D22" s="137">
        <v>2023</v>
      </c>
      <c r="E22" s="137" t="s">
        <v>59</v>
      </c>
      <c r="F22" s="137">
        <v>2024</v>
      </c>
      <c r="G22" s="137" t="s">
        <v>59</v>
      </c>
      <c r="H22" s="137">
        <v>2025</v>
      </c>
      <c r="I22" s="137" t="s">
        <v>59</v>
      </c>
      <c r="J22" s="137">
        <v>2026</v>
      </c>
      <c r="K22" s="137" t="s">
        <v>59</v>
      </c>
    </row>
    <row r="23" spans="1:11" x14ac:dyDescent="0.2">
      <c r="A23" s="59"/>
      <c r="B23" s="55"/>
      <c r="C23" s="60" t="str">
        <f>IFERROR(B23/$B$28,"")</f>
        <v/>
      </c>
      <c r="D23" s="55"/>
      <c r="E23" s="60" t="str">
        <f>IFERROR(D23/$D$88,"")</f>
        <v/>
      </c>
      <c r="F23" s="55"/>
      <c r="G23" s="60" t="str">
        <f>IFERROR(F23/$F$28,"")</f>
        <v/>
      </c>
      <c r="H23" s="55"/>
      <c r="I23" s="60" t="str">
        <f>IFERROR(H23/$H$28,"")</f>
        <v/>
      </c>
      <c r="J23" s="55"/>
      <c r="K23" s="60" t="str">
        <f>IFERROR(J23/$J$28,"")</f>
        <v/>
      </c>
    </row>
    <row r="24" spans="1:11" x14ac:dyDescent="0.2">
      <c r="A24" s="59"/>
      <c r="B24" s="55"/>
      <c r="C24" s="60" t="str">
        <f t="shared" ref="C24:C27" si="6">IFERROR(B24/$B$28,"")</f>
        <v/>
      </c>
      <c r="D24" s="55"/>
      <c r="E24" s="60" t="str">
        <f t="shared" ref="E24:E27" si="7">IFERROR(D24/$D$88,"")</f>
        <v/>
      </c>
      <c r="F24" s="55"/>
      <c r="G24" s="60" t="str">
        <f t="shared" ref="G24:G27" si="8">IFERROR(F24/$F$28,"")</f>
        <v/>
      </c>
      <c r="H24" s="55"/>
      <c r="I24" s="60" t="str">
        <f t="shared" ref="I24:I27" si="9">IFERROR(H24/$H$28,"")</f>
        <v/>
      </c>
      <c r="J24" s="55"/>
      <c r="K24" s="60" t="str">
        <f t="shared" ref="K24:K27" si="10">IFERROR(J24/$J$28,"")</f>
        <v/>
      </c>
    </row>
    <row r="25" spans="1:11" x14ac:dyDescent="0.2">
      <c r="A25" s="59"/>
      <c r="B25" s="55"/>
      <c r="C25" s="60" t="str">
        <f t="shared" si="6"/>
        <v/>
      </c>
      <c r="D25" s="55"/>
      <c r="E25" s="60" t="str">
        <f t="shared" si="7"/>
        <v/>
      </c>
      <c r="F25" s="55"/>
      <c r="G25" s="60" t="str">
        <f t="shared" si="8"/>
        <v/>
      </c>
      <c r="H25" s="55"/>
      <c r="I25" s="60" t="str">
        <f t="shared" si="9"/>
        <v/>
      </c>
      <c r="J25" s="55"/>
      <c r="K25" s="60" t="str">
        <f t="shared" si="10"/>
        <v/>
      </c>
    </row>
    <row r="26" spans="1:11" x14ac:dyDescent="0.2">
      <c r="A26" s="59"/>
      <c r="B26" s="55"/>
      <c r="C26" s="60" t="str">
        <f t="shared" si="6"/>
        <v/>
      </c>
      <c r="D26" s="55"/>
      <c r="E26" s="60" t="str">
        <f t="shared" si="7"/>
        <v/>
      </c>
      <c r="F26" s="55"/>
      <c r="G26" s="60" t="str">
        <f t="shared" si="8"/>
        <v/>
      </c>
      <c r="H26" s="55"/>
      <c r="I26" s="60" t="str">
        <f t="shared" si="9"/>
        <v/>
      </c>
      <c r="J26" s="55"/>
      <c r="K26" s="60" t="str">
        <f t="shared" si="10"/>
        <v/>
      </c>
    </row>
    <row r="27" spans="1:11" x14ac:dyDescent="0.2">
      <c r="A27" s="59"/>
      <c r="B27" s="55"/>
      <c r="C27" s="60" t="str">
        <f t="shared" si="6"/>
        <v/>
      </c>
      <c r="D27" s="55"/>
      <c r="E27" s="60" t="str">
        <f t="shared" si="7"/>
        <v/>
      </c>
      <c r="F27" s="55"/>
      <c r="G27" s="60" t="str">
        <f t="shared" si="8"/>
        <v/>
      </c>
      <c r="H27" s="55"/>
      <c r="I27" s="60" t="str">
        <f t="shared" si="9"/>
        <v/>
      </c>
      <c r="J27" s="55"/>
      <c r="K27" s="60" t="str">
        <f t="shared" si="10"/>
        <v/>
      </c>
    </row>
    <row r="28" spans="1:11" x14ac:dyDescent="0.2">
      <c r="A28" s="57" t="s">
        <v>5</v>
      </c>
      <c r="B28" s="25">
        <f t="shared" ref="B28:K28" si="11">SUM(B23:B27)</f>
        <v>0</v>
      </c>
      <c r="C28" s="56">
        <f t="shared" si="11"/>
        <v>0</v>
      </c>
      <c r="D28" s="25">
        <f t="shared" si="11"/>
        <v>0</v>
      </c>
      <c r="E28" s="56">
        <f t="shared" si="11"/>
        <v>0</v>
      </c>
      <c r="F28" s="25">
        <f t="shared" si="11"/>
        <v>0</v>
      </c>
      <c r="G28" s="56">
        <f t="shared" si="11"/>
        <v>0</v>
      </c>
      <c r="H28" s="25">
        <f t="shared" si="11"/>
        <v>0</v>
      </c>
      <c r="I28" s="56">
        <f t="shared" si="11"/>
        <v>0</v>
      </c>
      <c r="J28" s="25">
        <f t="shared" si="11"/>
        <v>0</v>
      </c>
      <c r="K28" s="56">
        <f t="shared" si="11"/>
        <v>0</v>
      </c>
    </row>
  </sheetData>
  <mergeCells count="3">
    <mergeCell ref="E2:G4"/>
    <mergeCell ref="A8:E8"/>
    <mergeCell ref="G8:H8"/>
  </mergeCells>
  <conditionalFormatting sqref="G8:H8 A8:E8">
    <cfRule type="cellIs" dxfId="35" priority="2" operator="equal">
      <formula>""</formula>
    </cfRule>
  </conditionalFormatting>
  <conditionalFormatting sqref="K3">
    <cfRule type="cellIs" dxfId="34" priority="1" operator="equal">
      <formula>""</formula>
    </cfRule>
  </conditionalFormatting>
  <pageMargins left="0.7" right="0.7" top="0.75" bottom="0.75" header="0.3" footer="0.3"/>
  <pageSetup paperSize="9" scale="64" orientation="portrait" r:id="rId1"/>
  <ignoredErrors>
    <ignoredError sqref="B18 D18 F18 H18 J18 B28 D28 F28 H28 J2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>
    <pageSetUpPr fitToPage="1"/>
  </sheetPr>
  <dimension ref="A1:Y33"/>
  <sheetViews>
    <sheetView showGridLines="0" zoomScaleNormal="100" zoomScaleSheetLayoutView="100" workbookViewId="0">
      <selection activeCell="A33" sqref="A33:K33"/>
    </sheetView>
  </sheetViews>
  <sheetFormatPr defaultColWidth="13.7109375" defaultRowHeight="12" x14ac:dyDescent="0.2"/>
  <cols>
    <col min="1" max="1" width="26.7109375" style="3" customWidth="1"/>
    <col min="2" max="4" width="13.7109375" style="3" customWidth="1"/>
    <col min="5" max="8" width="13.7109375" style="3"/>
    <col min="9" max="9" width="13.85546875" style="3" customWidth="1"/>
    <col min="10" max="13" width="13.7109375" style="3"/>
    <col min="14" max="14" width="5.7109375" style="3" customWidth="1"/>
    <col min="15" max="16384" width="13.7109375" style="3"/>
  </cols>
  <sheetData>
    <row r="1" spans="1:25" s="1" customFormat="1" x14ac:dyDescent="0.2">
      <c r="K1" s="6" t="s">
        <v>146</v>
      </c>
    </row>
    <row r="2" spans="1:25" s="1" customFormat="1" ht="12" customHeight="1" x14ac:dyDescent="0.2">
      <c r="E2" s="173" t="s">
        <v>98</v>
      </c>
      <c r="F2" s="173"/>
      <c r="G2" s="173"/>
    </row>
    <row r="3" spans="1:25" s="1" customFormat="1" ht="12" customHeight="1" x14ac:dyDescent="0.2">
      <c r="E3" s="173"/>
      <c r="F3" s="173"/>
      <c r="G3" s="173"/>
      <c r="J3" s="7" t="s">
        <v>32</v>
      </c>
      <c r="K3" s="19"/>
    </row>
    <row r="4" spans="1:25" s="1" customFormat="1" ht="12" customHeight="1" x14ac:dyDescent="0.2">
      <c r="E4" s="173"/>
      <c r="F4" s="173"/>
      <c r="G4" s="173"/>
    </row>
    <row r="7" spans="1:25" x14ac:dyDescent="0.2">
      <c r="A7" s="2" t="s">
        <v>0</v>
      </c>
      <c r="B7" s="2"/>
      <c r="C7" s="2"/>
      <c r="D7" s="2"/>
      <c r="G7" s="2" t="s">
        <v>1</v>
      </c>
    </row>
    <row r="8" spans="1:25" x14ac:dyDescent="0.2">
      <c r="A8" s="174"/>
      <c r="B8" s="174"/>
      <c r="C8" s="174"/>
      <c r="D8" s="174"/>
      <c r="E8" s="174"/>
      <c r="G8" s="186"/>
      <c r="H8" s="186"/>
    </row>
    <row r="10" spans="1:25" x14ac:dyDescent="0.2"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x14ac:dyDescent="0.2">
      <c r="A11" s="2" t="s">
        <v>2</v>
      </c>
      <c r="B11" s="7" t="s">
        <v>142</v>
      </c>
      <c r="C11" s="62"/>
      <c r="E11" s="2"/>
      <c r="F11" s="2"/>
      <c r="G11" s="7" t="s">
        <v>105</v>
      </c>
      <c r="H11" s="43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ht="36" x14ac:dyDescent="0.2">
      <c r="A12" s="20" t="s">
        <v>3</v>
      </c>
      <c r="B12" s="45" t="s">
        <v>133</v>
      </c>
      <c r="C12" s="58" t="s">
        <v>169</v>
      </c>
      <c r="D12" s="58" t="s">
        <v>4</v>
      </c>
      <c r="E12" s="21" t="s">
        <v>277</v>
      </c>
      <c r="F12" s="21" t="s">
        <v>4</v>
      </c>
      <c r="G12" s="21" t="s">
        <v>278</v>
      </c>
      <c r="H12" s="21" t="s">
        <v>4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x14ac:dyDescent="0.2">
      <c r="A13" s="22"/>
      <c r="B13" s="48"/>
      <c r="C13" s="23"/>
      <c r="D13" s="61" t="str">
        <f>IFERROR(C13/$C$19,"")</f>
        <v/>
      </c>
      <c r="E13" s="23"/>
      <c r="F13" s="61" t="str">
        <f>IFERROR(E13/$E$19,"")</f>
        <v/>
      </c>
      <c r="G13" s="23"/>
      <c r="H13" s="61" t="str">
        <f>IFERROR(G13/$G$19,"")</f>
        <v/>
      </c>
    </row>
    <row r="14" spans="1:25" x14ac:dyDescent="0.2">
      <c r="A14" s="22"/>
      <c r="B14" s="48"/>
      <c r="C14" s="23"/>
      <c r="D14" s="61" t="str">
        <f t="shared" ref="D14:D18" si="0">IFERROR(C14/$C$19,"")</f>
        <v/>
      </c>
      <c r="E14" s="23"/>
      <c r="F14" s="61" t="str">
        <f t="shared" ref="F14:F18" si="1">IFERROR(E14/$E$19,"")</f>
        <v/>
      </c>
      <c r="G14" s="23"/>
      <c r="H14" s="61" t="str">
        <f t="shared" ref="H14:H18" si="2">IFERROR(G14/$G$19,"")</f>
        <v/>
      </c>
    </row>
    <row r="15" spans="1:25" x14ac:dyDescent="0.2">
      <c r="A15" s="22"/>
      <c r="B15" s="48"/>
      <c r="C15" s="23"/>
      <c r="D15" s="61" t="str">
        <f t="shared" si="0"/>
        <v/>
      </c>
      <c r="E15" s="23"/>
      <c r="F15" s="61" t="str">
        <f t="shared" si="1"/>
        <v/>
      </c>
      <c r="G15" s="23"/>
      <c r="H15" s="61" t="str">
        <f t="shared" si="2"/>
        <v/>
      </c>
    </row>
    <row r="16" spans="1:25" x14ac:dyDescent="0.2">
      <c r="A16" s="22"/>
      <c r="B16" s="48"/>
      <c r="C16" s="23"/>
      <c r="D16" s="61" t="str">
        <f t="shared" si="0"/>
        <v/>
      </c>
      <c r="E16" s="23"/>
      <c r="F16" s="61" t="str">
        <f t="shared" si="1"/>
        <v/>
      </c>
      <c r="G16" s="23"/>
      <c r="H16" s="61" t="str">
        <f t="shared" si="2"/>
        <v/>
      </c>
      <c r="M16" s="190" t="s">
        <v>60</v>
      </c>
      <c r="N16" s="190"/>
      <c r="O16" s="190"/>
      <c r="P16" s="190"/>
      <c r="Q16" s="190"/>
      <c r="R16" s="190"/>
      <c r="S16" s="190"/>
      <c r="T16" s="190"/>
      <c r="U16" s="190"/>
      <c r="V16" s="190"/>
      <c r="W16" s="190"/>
    </row>
    <row r="17" spans="1:23" x14ac:dyDescent="0.2">
      <c r="A17" s="22"/>
      <c r="B17" s="48"/>
      <c r="C17" s="23"/>
      <c r="D17" s="61" t="str">
        <f t="shared" si="0"/>
        <v/>
      </c>
      <c r="E17" s="23"/>
      <c r="F17" s="61" t="str">
        <f t="shared" si="1"/>
        <v/>
      </c>
      <c r="G17" s="23"/>
      <c r="H17" s="61" t="str">
        <f t="shared" si="2"/>
        <v/>
      </c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</row>
    <row r="18" spans="1:23" x14ac:dyDescent="0.2">
      <c r="A18" s="22" t="s">
        <v>137</v>
      </c>
      <c r="B18" s="48"/>
      <c r="C18" s="23"/>
      <c r="D18" s="61" t="str">
        <f t="shared" si="0"/>
        <v/>
      </c>
      <c r="E18" s="23"/>
      <c r="F18" s="61" t="str">
        <f t="shared" si="1"/>
        <v/>
      </c>
      <c r="G18" s="23"/>
      <c r="H18" s="61" t="str">
        <f t="shared" si="2"/>
        <v/>
      </c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</row>
    <row r="19" spans="1:23" x14ac:dyDescent="0.2">
      <c r="A19" s="24" t="s">
        <v>5</v>
      </c>
      <c r="B19" s="24"/>
      <c r="C19" s="25">
        <f t="shared" ref="C19:H19" si="3">SUM(C13:C18)</f>
        <v>0</v>
      </c>
      <c r="D19" s="56">
        <f t="shared" si="3"/>
        <v>0</v>
      </c>
      <c r="E19" s="25">
        <f t="shared" si="3"/>
        <v>0</v>
      </c>
      <c r="F19" s="56">
        <f t="shared" si="3"/>
        <v>0</v>
      </c>
      <c r="G19" s="25">
        <f t="shared" si="3"/>
        <v>0</v>
      </c>
      <c r="H19" s="56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166</v>
      </c>
      <c r="B21" s="7"/>
      <c r="C21" s="2"/>
      <c r="D21" s="2"/>
      <c r="J21" s="7" t="s">
        <v>105</v>
      </c>
      <c r="K21" s="4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00000000000001" customHeight="1" x14ac:dyDescent="0.2">
      <c r="A22" s="191" t="s">
        <v>3</v>
      </c>
      <c r="B22" s="192" t="s">
        <v>133</v>
      </c>
      <c r="C22" s="194" t="s">
        <v>279</v>
      </c>
      <c r="D22" s="194" t="s">
        <v>153</v>
      </c>
      <c r="E22" s="195" t="s">
        <v>7</v>
      </c>
      <c r="F22" s="196"/>
      <c r="G22" s="196"/>
      <c r="H22" s="195" t="s">
        <v>9</v>
      </c>
      <c r="I22" s="196"/>
      <c r="J22" s="196"/>
      <c r="K22" s="19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6" x14ac:dyDescent="0.2">
      <c r="A23" s="191"/>
      <c r="B23" s="193"/>
      <c r="C23" s="194"/>
      <c r="D23" s="194"/>
      <c r="E23" s="44" t="s">
        <v>8</v>
      </c>
      <c r="F23" s="44" t="s">
        <v>36</v>
      </c>
      <c r="G23" s="44" t="s">
        <v>37</v>
      </c>
      <c r="H23" s="26" t="s">
        <v>10</v>
      </c>
      <c r="I23" s="26" t="s">
        <v>11</v>
      </c>
      <c r="J23" s="26" t="s">
        <v>12</v>
      </c>
      <c r="K23" s="44" t="s">
        <v>13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22"/>
      <c r="B24" s="48"/>
      <c r="C24" s="23"/>
      <c r="D24" s="61" t="str">
        <f>IFERROR(C24/$C$30,"")</f>
        <v/>
      </c>
      <c r="E24" s="23"/>
      <c r="F24" s="23"/>
      <c r="G24" s="23"/>
      <c r="H24" s="23"/>
      <c r="I24" s="23"/>
      <c r="J24" s="23"/>
      <c r="K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22"/>
      <c r="B25" s="48"/>
      <c r="C25" s="23"/>
      <c r="D25" s="61" t="str">
        <f t="shared" ref="D25:D29" si="4">IFERROR(C25/$C$30,"")</f>
        <v/>
      </c>
      <c r="E25" s="23"/>
      <c r="F25" s="23"/>
      <c r="G25" s="23"/>
      <c r="H25" s="23"/>
      <c r="I25" s="23"/>
      <c r="J25" s="23"/>
      <c r="K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22"/>
      <c r="B26" s="48"/>
      <c r="C26" s="23"/>
      <c r="D26" s="61" t="str">
        <f t="shared" si="4"/>
        <v/>
      </c>
      <c r="E26" s="23"/>
      <c r="F26" s="23"/>
      <c r="G26" s="23"/>
      <c r="H26" s="23"/>
      <c r="I26" s="23"/>
      <c r="J26" s="23"/>
      <c r="K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22"/>
      <c r="B27" s="48"/>
      <c r="C27" s="23"/>
      <c r="D27" s="61" t="str">
        <f t="shared" si="4"/>
        <v/>
      </c>
      <c r="E27" s="23"/>
      <c r="F27" s="23"/>
      <c r="G27" s="23"/>
      <c r="H27" s="23"/>
      <c r="I27" s="23"/>
      <c r="J27" s="23"/>
      <c r="K27" s="23"/>
      <c r="M27" s="190" t="s">
        <v>60</v>
      </c>
      <c r="N27" s="190"/>
      <c r="O27" s="190"/>
      <c r="P27" s="190"/>
      <c r="Q27" s="190"/>
      <c r="R27" s="190"/>
      <c r="S27" s="190"/>
      <c r="T27" s="190"/>
      <c r="U27" s="190"/>
      <c r="V27" s="190"/>
      <c r="W27" s="190"/>
    </row>
    <row r="28" spans="1:23" x14ac:dyDescent="0.2">
      <c r="A28" s="22"/>
      <c r="B28" s="48"/>
      <c r="C28" s="23"/>
      <c r="D28" s="61" t="str">
        <f t="shared" si="4"/>
        <v/>
      </c>
      <c r="E28" s="23"/>
      <c r="F28" s="23"/>
      <c r="G28" s="23"/>
      <c r="H28" s="23"/>
      <c r="I28" s="23"/>
      <c r="J28" s="23"/>
      <c r="K28" s="23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</row>
    <row r="29" spans="1:23" x14ac:dyDescent="0.2">
      <c r="A29" s="22" t="s">
        <v>137</v>
      </c>
      <c r="B29" s="48"/>
      <c r="C29" s="23"/>
      <c r="D29" s="61" t="str">
        <f t="shared" si="4"/>
        <v/>
      </c>
      <c r="E29" s="23"/>
      <c r="F29" s="23"/>
      <c r="G29" s="23"/>
      <c r="H29" s="23"/>
      <c r="I29" s="23"/>
      <c r="J29" s="23"/>
      <c r="K29" s="23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</row>
    <row r="30" spans="1:23" x14ac:dyDescent="0.2">
      <c r="A30" s="24" t="s">
        <v>5</v>
      </c>
      <c r="B30" s="24"/>
      <c r="C30" s="25">
        <f t="shared" ref="C30" si="5">SUM(C24:C29)</f>
        <v>0</v>
      </c>
      <c r="D30" s="56">
        <f t="shared" ref="D30" si="6">SUM(D24:D29)</f>
        <v>0</v>
      </c>
      <c r="E30" s="25">
        <f t="shared" ref="E30:K30" si="7">SUM(E24:E29)</f>
        <v>0</v>
      </c>
      <c r="F30" s="25">
        <f t="shared" si="7"/>
        <v>0</v>
      </c>
      <c r="G30" s="25">
        <f t="shared" si="7"/>
        <v>0</v>
      </c>
      <c r="H30" s="25">
        <f t="shared" si="7"/>
        <v>0</v>
      </c>
      <c r="I30" s="25">
        <f t="shared" si="7"/>
        <v>0</v>
      </c>
      <c r="J30" s="25">
        <f t="shared" si="7"/>
        <v>0</v>
      </c>
      <c r="K30" s="25">
        <f t="shared" si="7"/>
        <v>0</v>
      </c>
    </row>
    <row r="32" spans="1:23" x14ac:dyDescent="0.2">
      <c r="A32" s="8" t="s">
        <v>284</v>
      </c>
    </row>
    <row r="33" spans="1:11" ht="63.95" customHeight="1" x14ac:dyDescent="0.2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189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33" priority="11" operator="equal">
      <formula>""</formula>
    </cfRule>
  </conditionalFormatting>
  <conditionalFormatting sqref="H11">
    <cfRule type="cellIs" dxfId="32" priority="6" operator="equal">
      <formula>""</formula>
    </cfRule>
  </conditionalFormatting>
  <conditionalFormatting sqref="K21">
    <cfRule type="cellIs" dxfId="31" priority="5" operator="equal">
      <formula>""</formula>
    </cfRule>
  </conditionalFormatting>
  <conditionalFormatting sqref="G8:H8 A8:E8">
    <cfRule type="cellIs" dxfId="30" priority="4" operator="equal">
      <formula>""</formula>
    </cfRule>
  </conditionalFormatting>
  <conditionalFormatting sqref="K3">
    <cfRule type="cellIs" dxfId="29" priority="3" operator="equal">
      <formula>""</formula>
    </cfRule>
  </conditionalFormatting>
  <conditionalFormatting sqref="C11">
    <cfRule type="cellIs" dxfId="28" priority="2" operator="equal">
      <formula>""</formula>
    </cfRule>
  </conditionalFormatting>
  <dataValidations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C11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>
    <pageSetUpPr fitToPage="1"/>
  </sheetPr>
  <dimension ref="A1:Y33"/>
  <sheetViews>
    <sheetView showGridLines="0" zoomScaleNormal="100" zoomScaleSheetLayoutView="100" workbookViewId="0">
      <selection activeCell="A33" sqref="A33:K33"/>
    </sheetView>
  </sheetViews>
  <sheetFormatPr defaultColWidth="13.7109375" defaultRowHeight="12" x14ac:dyDescent="0.2"/>
  <cols>
    <col min="1" max="1" width="26.7109375" style="3" customWidth="1"/>
    <col min="2" max="4" width="13.7109375" style="3" customWidth="1"/>
    <col min="5" max="8" width="13.7109375" style="3"/>
    <col min="9" max="9" width="13.85546875" style="3" customWidth="1"/>
    <col min="10" max="13" width="13.7109375" style="3"/>
    <col min="14" max="14" width="5.7109375" style="3" customWidth="1"/>
    <col min="15" max="16384" width="13.7109375" style="3"/>
  </cols>
  <sheetData>
    <row r="1" spans="1:25" s="1" customFormat="1" x14ac:dyDescent="0.2">
      <c r="K1" s="6" t="s">
        <v>16</v>
      </c>
    </row>
    <row r="2" spans="1:25" s="1" customFormat="1" ht="12" customHeight="1" x14ac:dyDescent="0.2">
      <c r="E2" s="173" t="s">
        <v>155</v>
      </c>
      <c r="F2" s="173"/>
      <c r="G2" s="173"/>
    </row>
    <row r="3" spans="1:25" s="1" customFormat="1" ht="12" customHeight="1" x14ac:dyDescent="0.2">
      <c r="E3" s="173"/>
      <c r="F3" s="173"/>
      <c r="G3" s="173"/>
      <c r="J3" s="7" t="s">
        <v>32</v>
      </c>
      <c r="K3" s="19"/>
    </row>
    <row r="4" spans="1:25" s="1" customFormat="1" ht="12" customHeight="1" x14ac:dyDescent="0.2">
      <c r="E4" s="173"/>
      <c r="F4" s="173"/>
      <c r="G4" s="173"/>
    </row>
    <row r="7" spans="1:25" x14ac:dyDescent="0.2">
      <c r="A7" s="2" t="s">
        <v>0</v>
      </c>
      <c r="B7" s="2"/>
      <c r="C7" s="2"/>
      <c r="D7" s="2"/>
      <c r="G7" s="2" t="s">
        <v>1</v>
      </c>
    </row>
    <row r="8" spans="1:25" x14ac:dyDescent="0.2">
      <c r="A8" s="174"/>
      <c r="B8" s="174"/>
      <c r="C8" s="174"/>
      <c r="D8" s="174"/>
      <c r="E8" s="174"/>
      <c r="G8" s="186"/>
      <c r="H8" s="186"/>
    </row>
    <row r="10" spans="1:25" x14ac:dyDescent="0.2"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x14ac:dyDescent="0.2">
      <c r="A11" s="2" t="s">
        <v>14</v>
      </c>
      <c r="B11" s="7" t="s">
        <v>142</v>
      </c>
      <c r="C11" s="4"/>
      <c r="G11" s="7" t="s">
        <v>105</v>
      </c>
      <c r="H11" s="43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ht="36" x14ac:dyDescent="0.2">
      <c r="A12" s="45" t="s">
        <v>15</v>
      </c>
      <c r="B12" s="45" t="s">
        <v>133</v>
      </c>
      <c r="C12" s="58" t="s">
        <v>169</v>
      </c>
      <c r="D12" s="58" t="s">
        <v>4</v>
      </c>
      <c r="E12" s="44" t="s">
        <v>277</v>
      </c>
      <c r="F12" s="44" t="s">
        <v>4</v>
      </c>
      <c r="G12" s="44" t="s">
        <v>278</v>
      </c>
      <c r="H12" s="44" t="s">
        <v>4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x14ac:dyDescent="0.2">
      <c r="A13" s="22"/>
      <c r="B13" s="48"/>
      <c r="C13" s="23"/>
      <c r="D13" s="61" t="str">
        <f>IFERROR(C13/$C$19,"")</f>
        <v/>
      </c>
      <c r="E13" s="23"/>
      <c r="F13" s="61" t="str">
        <f>IFERROR(E13/$E$19,"")</f>
        <v/>
      </c>
      <c r="G13" s="23"/>
      <c r="H13" s="61" t="str">
        <f>IFERROR(G13/$G$19,"")</f>
        <v/>
      </c>
    </row>
    <row r="14" spans="1:25" x14ac:dyDescent="0.2">
      <c r="A14" s="22"/>
      <c r="B14" s="48"/>
      <c r="C14" s="23"/>
      <c r="D14" s="61" t="str">
        <f t="shared" ref="D14:D18" si="0">IFERROR(C14/$C$19,"")</f>
        <v/>
      </c>
      <c r="E14" s="23"/>
      <c r="F14" s="61" t="str">
        <f t="shared" ref="F14:F18" si="1">IFERROR(E14/$E$19,"")</f>
        <v/>
      </c>
      <c r="G14" s="23"/>
      <c r="H14" s="61" t="str">
        <f t="shared" ref="H14:H18" si="2">IFERROR(G14/$G$19,"")</f>
        <v/>
      </c>
    </row>
    <row r="15" spans="1:25" x14ac:dyDescent="0.2">
      <c r="A15" s="22"/>
      <c r="B15" s="48"/>
      <c r="C15" s="23"/>
      <c r="D15" s="61" t="str">
        <f t="shared" si="0"/>
        <v/>
      </c>
      <c r="E15" s="23"/>
      <c r="F15" s="61" t="str">
        <f t="shared" si="1"/>
        <v/>
      </c>
      <c r="G15" s="23"/>
      <c r="H15" s="61" t="str">
        <f t="shared" si="2"/>
        <v/>
      </c>
    </row>
    <row r="16" spans="1:25" x14ac:dyDescent="0.2">
      <c r="A16" s="22"/>
      <c r="B16" s="48"/>
      <c r="C16" s="23"/>
      <c r="D16" s="61" t="str">
        <f t="shared" si="0"/>
        <v/>
      </c>
      <c r="E16" s="23"/>
      <c r="F16" s="61" t="str">
        <f t="shared" si="1"/>
        <v/>
      </c>
      <c r="G16" s="23"/>
      <c r="H16" s="61" t="str">
        <f t="shared" si="2"/>
        <v/>
      </c>
      <c r="M16" s="190" t="s">
        <v>60</v>
      </c>
      <c r="N16" s="190"/>
      <c r="O16" s="190"/>
      <c r="P16" s="190"/>
      <c r="Q16" s="190"/>
      <c r="R16" s="190"/>
      <c r="S16" s="190"/>
      <c r="T16" s="190"/>
      <c r="U16" s="190"/>
      <c r="V16" s="190"/>
      <c r="W16" s="190"/>
    </row>
    <row r="17" spans="1:23" x14ac:dyDescent="0.2">
      <c r="A17" s="22"/>
      <c r="B17" s="48"/>
      <c r="C17" s="23"/>
      <c r="D17" s="61" t="str">
        <f t="shared" si="0"/>
        <v/>
      </c>
      <c r="E17" s="23"/>
      <c r="F17" s="61" t="str">
        <f t="shared" si="1"/>
        <v/>
      </c>
      <c r="G17" s="23"/>
      <c r="H17" s="61" t="str">
        <f t="shared" si="2"/>
        <v/>
      </c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</row>
    <row r="18" spans="1:23" x14ac:dyDescent="0.2">
      <c r="A18" s="22" t="s">
        <v>137</v>
      </c>
      <c r="B18" s="48"/>
      <c r="C18" s="23"/>
      <c r="D18" s="61" t="str">
        <f t="shared" si="0"/>
        <v/>
      </c>
      <c r="E18" s="23"/>
      <c r="F18" s="61" t="str">
        <f t="shared" si="1"/>
        <v/>
      </c>
      <c r="G18" s="23"/>
      <c r="H18" s="61" t="str">
        <f t="shared" si="2"/>
        <v/>
      </c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</row>
    <row r="19" spans="1:23" x14ac:dyDescent="0.2">
      <c r="A19" s="24" t="s">
        <v>5</v>
      </c>
      <c r="B19" s="24"/>
      <c r="C19" s="25">
        <f t="shared" ref="C19:H19" si="3">SUM(C13:C18)</f>
        <v>0</v>
      </c>
      <c r="D19" s="56">
        <f t="shared" si="3"/>
        <v>0</v>
      </c>
      <c r="E19" s="25">
        <f t="shared" si="3"/>
        <v>0</v>
      </c>
      <c r="F19" s="56">
        <f t="shared" si="3"/>
        <v>0</v>
      </c>
      <c r="G19" s="25">
        <f t="shared" si="3"/>
        <v>0</v>
      </c>
      <c r="H19" s="56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165</v>
      </c>
      <c r="B21" s="7"/>
      <c r="C21" s="2"/>
      <c r="D21" s="2"/>
      <c r="J21" s="7" t="s">
        <v>105</v>
      </c>
      <c r="K21" s="4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00000000000001" customHeight="1" x14ac:dyDescent="0.2">
      <c r="A22" s="191" t="s">
        <v>15</v>
      </c>
      <c r="B22" s="192" t="s">
        <v>133</v>
      </c>
      <c r="C22" s="194" t="s">
        <v>280</v>
      </c>
      <c r="D22" s="194" t="s">
        <v>4</v>
      </c>
      <c r="E22" s="195" t="s">
        <v>138</v>
      </c>
      <c r="F22" s="196"/>
      <c r="G22" s="196"/>
      <c r="H22" s="195" t="s">
        <v>139</v>
      </c>
      <c r="I22" s="196"/>
      <c r="J22" s="196"/>
      <c r="K22" s="19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">
      <c r="A23" s="191"/>
      <c r="B23" s="193"/>
      <c r="C23" s="194"/>
      <c r="D23" s="194"/>
      <c r="E23" s="44" t="s">
        <v>8</v>
      </c>
      <c r="F23" s="44" t="s">
        <v>36</v>
      </c>
      <c r="G23" s="44" t="s">
        <v>37</v>
      </c>
      <c r="H23" s="26" t="s">
        <v>10</v>
      </c>
      <c r="I23" s="26" t="s">
        <v>11</v>
      </c>
      <c r="J23" s="26" t="s">
        <v>12</v>
      </c>
      <c r="K23" s="44" t="s">
        <v>13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22"/>
      <c r="B24" s="48"/>
      <c r="C24" s="23"/>
      <c r="D24" s="61" t="str">
        <f>IFERROR(C24/$C$30,"")</f>
        <v/>
      </c>
      <c r="E24" s="23"/>
      <c r="F24" s="23"/>
      <c r="G24" s="23"/>
      <c r="H24" s="23"/>
      <c r="I24" s="23"/>
      <c r="J24" s="23"/>
      <c r="K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22"/>
      <c r="B25" s="48"/>
      <c r="C25" s="23"/>
      <c r="D25" s="61" t="str">
        <f t="shared" ref="D25:D29" si="4">IFERROR(C25/$C$30,"")</f>
        <v/>
      </c>
      <c r="E25" s="23"/>
      <c r="F25" s="23"/>
      <c r="G25" s="23"/>
      <c r="H25" s="23"/>
      <c r="I25" s="23"/>
      <c r="J25" s="23"/>
      <c r="K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22"/>
      <c r="B26" s="48"/>
      <c r="C26" s="23"/>
      <c r="D26" s="61" t="str">
        <f t="shared" si="4"/>
        <v/>
      </c>
      <c r="E26" s="23"/>
      <c r="F26" s="23"/>
      <c r="G26" s="23"/>
      <c r="H26" s="23"/>
      <c r="I26" s="23"/>
      <c r="J26" s="23"/>
      <c r="K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22"/>
      <c r="B27" s="48"/>
      <c r="C27" s="23"/>
      <c r="D27" s="61" t="str">
        <f t="shared" si="4"/>
        <v/>
      </c>
      <c r="E27" s="23"/>
      <c r="F27" s="23"/>
      <c r="G27" s="23"/>
      <c r="H27" s="23"/>
      <c r="I27" s="23"/>
      <c r="J27" s="23"/>
      <c r="K27" s="23"/>
      <c r="M27" s="190" t="s">
        <v>60</v>
      </c>
      <c r="N27" s="190"/>
      <c r="O27" s="190"/>
      <c r="P27" s="190"/>
      <c r="Q27" s="190"/>
      <c r="R27" s="190"/>
      <c r="S27" s="190"/>
      <c r="T27" s="190"/>
      <c r="U27" s="190"/>
      <c r="V27" s="190"/>
      <c r="W27" s="190"/>
    </row>
    <row r="28" spans="1:23" x14ac:dyDescent="0.2">
      <c r="A28" s="22"/>
      <c r="B28" s="48"/>
      <c r="C28" s="23"/>
      <c r="D28" s="61" t="str">
        <f t="shared" si="4"/>
        <v/>
      </c>
      <c r="E28" s="23"/>
      <c r="F28" s="23"/>
      <c r="G28" s="23"/>
      <c r="H28" s="23"/>
      <c r="I28" s="23"/>
      <c r="J28" s="23"/>
      <c r="K28" s="23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</row>
    <row r="29" spans="1:23" x14ac:dyDescent="0.2">
      <c r="A29" s="22" t="s">
        <v>137</v>
      </c>
      <c r="B29" s="48"/>
      <c r="C29" s="23"/>
      <c r="D29" s="61" t="str">
        <f t="shared" si="4"/>
        <v/>
      </c>
      <c r="E29" s="23"/>
      <c r="F29" s="23"/>
      <c r="G29" s="23"/>
      <c r="H29" s="23"/>
      <c r="I29" s="23"/>
      <c r="J29" s="23"/>
      <c r="K29" s="23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</row>
    <row r="30" spans="1:23" x14ac:dyDescent="0.2">
      <c r="A30" s="24" t="s">
        <v>5</v>
      </c>
      <c r="B30" s="24"/>
      <c r="C30" s="25">
        <f t="shared" ref="C30" si="5">SUM(C24:C29)</f>
        <v>0</v>
      </c>
      <c r="D30" s="56">
        <f t="shared" ref="D30" si="6">SUM(D24:D29)</f>
        <v>0</v>
      </c>
      <c r="E30" s="25">
        <f t="shared" ref="E30:K30" si="7">SUM(E24:E29)</f>
        <v>0</v>
      </c>
      <c r="F30" s="25">
        <f t="shared" si="7"/>
        <v>0</v>
      </c>
      <c r="G30" s="25">
        <f t="shared" si="7"/>
        <v>0</v>
      </c>
      <c r="H30" s="25">
        <f t="shared" si="7"/>
        <v>0</v>
      </c>
      <c r="I30" s="25">
        <f t="shared" si="7"/>
        <v>0</v>
      </c>
      <c r="J30" s="25">
        <f t="shared" si="7"/>
        <v>0</v>
      </c>
      <c r="K30" s="25">
        <f t="shared" si="7"/>
        <v>0</v>
      </c>
    </row>
    <row r="32" spans="1:23" x14ac:dyDescent="0.2">
      <c r="A32" s="8" t="s">
        <v>285</v>
      </c>
    </row>
    <row r="33" spans="1:11" ht="63.75" customHeight="1" x14ac:dyDescent="0.2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189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27" priority="6" operator="equal">
      <formula>""</formula>
    </cfRule>
  </conditionalFormatting>
  <conditionalFormatting sqref="H11">
    <cfRule type="cellIs" dxfId="26" priority="5" operator="equal">
      <formula>""</formula>
    </cfRule>
  </conditionalFormatting>
  <conditionalFormatting sqref="K21">
    <cfRule type="cellIs" dxfId="25" priority="4" operator="equal">
      <formula>""</formula>
    </cfRule>
  </conditionalFormatting>
  <conditionalFormatting sqref="G8:H8 A8:E8">
    <cfRule type="cellIs" dxfId="24" priority="3" operator="equal">
      <formula>""</formula>
    </cfRule>
  </conditionalFormatting>
  <conditionalFormatting sqref="K3">
    <cfRule type="cellIs" dxfId="23" priority="2" operator="equal">
      <formula>""</formula>
    </cfRule>
  </conditionalFormatting>
  <conditionalFormatting sqref="C11">
    <cfRule type="cellIs" dxfId="22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C11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>
    <pageSetUpPr fitToPage="1"/>
  </sheetPr>
  <dimension ref="A1:J40"/>
  <sheetViews>
    <sheetView showGridLines="0" zoomScaleNormal="100" workbookViewId="0">
      <selection activeCell="H3" sqref="H3"/>
    </sheetView>
  </sheetViews>
  <sheetFormatPr defaultColWidth="13.7109375" defaultRowHeight="12" x14ac:dyDescent="0.2"/>
  <cols>
    <col min="1" max="1" width="26.7109375" style="3" customWidth="1"/>
    <col min="2" max="8" width="13.7109375" style="3"/>
    <col min="9" max="9" width="5.7109375" style="3" customWidth="1"/>
    <col min="10" max="16384" width="13.7109375" style="3"/>
  </cols>
  <sheetData>
    <row r="1" spans="1:10" s="1" customFormat="1" x14ac:dyDescent="0.2">
      <c r="H1" s="6" t="s">
        <v>17</v>
      </c>
    </row>
    <row r="2" spans="1:10" s="1" customFormat="1" x14ac:dyDescent="0.2">
      <c r="C2" s="173" t="s">
        <v>99</v>
      </c>
      <c r="D2" s="173"/>
      <c r="E2" s="173"/>
    </row>
    <row r="3" spans="1:10" s="1" customFormat="1" x14ac:dyDescent="0.2">
      <c r="C3" s="173"/>
      <c r="D3" s="173"/>
      <c r="E3" s="173"/>
      <c r="G3" s="7" t="s">
        <v>32</v>
      </c>
      <c r="H3" s="14"/>
    </row>
    <row r="4" spans="1:10" s="1" customFormat="1" x14ac:dyDescent="0.2">
      <c r="C4" s="173"/>
      <c r="D4" s="173"/>
      <c r="E4" s="173"/>
    </row>
    <row r="7" spans="1:10" x14ac:dyDescent="0.2">
      <c r="A7" s="2" t="s">
        <v>0</v>
      </c>
      <c r="F7" s="2" t="s">
        <v>1</v>
      </c>
    </row>
    <row r="8" spans="1:10" x14ac:dyDescent="0.2">
      <c r="A8" s="200"/>
      <c r="B8" s="200"/>
      <c r="C8" s="200"/>
      <c r="D8" s="200"/>
      <c r="F8" s="186"/>
      <c r="G8" s="186"/>
    </row>
    <row r="10" spans="1:10" x14ac:dyDescent="0.2">
      <c r="A10" s="2" t="s">
        <v>18</v>
      </c>
      <c r="E10" s="5"/>
      <c r="G10" s="7" t="s">
        <v>105</v>
      </c>
      <c r="H10" s="43"/>
      <c r="J10" s="1" t="s">
        <v>61</v>
      </c>
    </row>
    <row r="11" spans="1:10" x14ac:dyDescent="0.2">
      <c r="A11" s="194" t="s">
        <v>19</v>
      </c>
      <c r="B11" s="194" t="s">
        <v>281</v>
      </c>
      <c r="C11" s="194" t="s">
        <v>20</v>
      </c>
      <c r="D11" s="191" t="s">
        <v>21</v>
      </c>
      <c r="E11" s="191"/>
      <c r="F11" s="191"/>
      <c r="G11" s="191"/>
      <c r="H11" s="194" t="s">
        <v>26</v>
      </c>
    </row>
    <row r="12" spans="1:10" ht="24" customHeight="1" x14ac:dyDescent="0.2">
      <c r="A12" s="194"/>
      <c r="B12" s="194"/>
      <c r="C12" s="194"/>
      <c r="D12" s="26" t="s">
        <v>22</v>
      </c>
      <c r="E12" s="26" t="s">
        <v>23</v>
      </c>
      <c r="F12" s="26" t="s">
        <v>24</v>
      </c>
      <c r="G12" s="21" t="s">
        <v>25</v>
      </c>
      <c r="H12" s="194"/>
    </row>
    <row r="13" spans="1:10" x14ac:dyDescent="0.2">
      <c r="A13" s="22"/>
      <c r="B13" s="23"/>
      <c r="C13" s="23"/>
      <c r="D13" s="23"/>
      <c r="E13" s="23"/>
      <c r="F13" s="23"/>
      <c r="G13" s="23"/>
      <c r="H13" s="23"/>
    </row>
    <row r="14" spans="1:10" x14ac:dyDescent="0.2">
      <c r="A14" s="22"/>
      <c r="B14" s="23"/>
      <c r="C14" s="23"/>
      <c r="D14" s="23"/>
      <c r="E14" s="23"/>
      <c r="F14" s="23"/>
      <c r="G14" s="23"/>
      <c r="H14" s="23"/>
    </row>
    <row r="15" spans="1:10" x14ac:dyDescent="0.2">
      <c r="A15" s="22"/>
      <c r="B15" s="23"/>
      <c r="C15" s="23"/>
      <c r="D15" s="23"/>
      <c r="E15" s="23"/>
      <c r="F15" s="23"/>
      <c r="G15" s="23"/>
      <c r="H15" s="23"/>
    </row>
    <row r="16" spans="1:10" x14ac:dyDescent="0.2">
      <c r="A16" s="22"/>
      <c r="B16" s="23"/>
      <c r="C16" s="23"/>
      <c r="D16" s="23"/>
      <c r="E16" s="23"/>
      <c r="F16" s="23"/>
      <c r="G16" s="23"/>
      <c r="H16" s="23"/>
    </row>
    <row r="17" spans="1:8" x14ac:dyDescent="0.2">
      <c r="A17" s="22"/>
      <c r="B17" s="23"/>
      <c r="C17" s="23"/>
      <c r="D17" s="23"/>
      <c r="E17" s="23"/>
      <c r="F17" s="23"/>
      <c r="G17" s="23"/>
      <c r="H17" s="23"/>
    </row>
    <row r="18" spans="1:8" x14ac:dyDescent="0.2">
      <c r="A18" s="22"/>
      <c r="B18" s="23"/>
      <c r="C18" s="23"/>
      <c r="D18" s="23"/>
      <c r="E18" s="23"/>
      <c r="F18" s="23"/>
      <c r="G18" s="23"/>
      <c r="H18" s="23"/>
    </row>
    <row r="19" spans="1:8" x14ac:dyDescent="0.2">
      <c r="A19" s="22"/>
      <c r="B19" s="23"/>
      <c r="C19" s="23"/>
      <c r="D19" s="23"/>
      <c r="E19" s="23"/>
      <c r="F19" s="23"/>
      <c r="G19" s="23"/>
      <c r="H19" s="23"/>
    </row>
    <row r="20" spans="1:8" x14ac:dyDescent="0.2">
      <c r="A20" s="22"/>
      <c r="B20" s="23"/>
      <c r="C20" s="23"/>
      <c r="D20" s="23"/>
      <c r="E20" s="23"/>
      <c r="F20" s="23"/>
      <c r="G20" s="23"/>
      <c r="H20" s="23"/>
    </row>
    <row r="21" spans="1:8" x14ac:dyDescent="0.2">
      <c r="A21" s="22"/>
      <c r="B21" s="23"/>
      <c r="C21" s="23"/>
      <c r="D21" s="23"/>
      <c r="E21" s="23"/>
      <c r="F21" s="23"/>
      <c r="G21" s="23"/>
      <c r="H21" s="23"/>
    </row>
    <row r="22" spans="1:8" x14ac:dyDescent="0.2">
      <c r="A22" s="22"/>
      <c r="B22" s="23"/>
      <c r="C22" s="23"/>
      <c r="D22" s="23"/>
      <c r="E22" s="23"/>
      <c r="F22" s="23"/>
      <c r="G22" s="23"/>
      <c r="H22" s="23"/>
    </row>
    <row r="23" spans="1:8" x14ac:dyDescent="0.2">
      <c r="A23" s="22"/>
      <c r="B23" s="23"/>
      <c r="C23" s="23"/>
      <c r="D23" s="23"/>
      <c r="E23" s="23"/>
      <c r="F23" s="23"/>
      <c r="G23" s="23"/>
      <c r="H23" s="23"/>
    </row>
    <row r="24" spans="1:8" x14ac:dyDescent="0.2">
      <c r="A24" s="24" t="s">
        <v>5</v>
      </c>
      <c r="B24" s="25">
        <f t="shared" ref="B24:H24" si="0">SUM(B13:B23)</f>
        <v>0</v>
      </c>
      <c r="C24" s="25">
        <f t="shared" si="0"/>
        <v>0</v>
      </c>
      <c r="D24" s="25">
        <f t="shared" si="0"/>
        <v>0</v>
      </c>
      <c r="E24" s="25">
        <f t="shared" si="0"/>
        <v>0</v>
      </c>
      <c r="F24" s="25">
        <f t="shared" si="0"/>
        <v>0</v>
      </c>
      <c r="G24" s="25">
        <f t="shared" si="0"/>
        <v>0</v>
      </c>
      <c r="H24" s="25">
        <f t="shared" si="0"/>
        <v>0</v>
      </c>
    </row>
    <row r="27" spans="1:8" x14ac:dyDescent="0.2">
      <c r="A27" s="2" t="s">
        <v>27</v>
      </c>
      <c r="F27" s="7" t="s">
        <v>105</v>
      </c>
      <c r="G27" s="43"/>
    </row>
    <row r="28" spans="1:8" ht="48" x14ac:dyDescent="0.2">
      <c r="A28" s="21" t="s">
        <v>28</v>
      </c>
      <c r="B28" s="21" t="s">
        <v>29</v>
      </c>
      <c r="C28" s="21" t="s">
        <v>30</v>
      </c>
      <c r="D28" s="191" t="s">
        <v>33</v>
      </c>
      <c r="E28" s="191"/>
      <c r="F28" s="194" t="s">
        <v>31</v>
      </c>
      <c r="G28" s="194"/>
    </row>
    <row r="29" spans="1:8" x14ac:dyDescent="0.2">
      <c r="A29" s="22"/>
      <c r="B29" s="23"/>
      <c r="C29" s="27"/>
      <c r="D29" s="199"/>
      <c r="E29" s="199"/>
      <c r="F29" s="199"/>
      <c r="G29" s="199"/>
    </row>
    <row r="30" spans="1:8" x14ac:dyDescent="0.2">
      <c r="A30" s="22"/>
      <c r="B30" s="23"/>
      <c r="C30" s="27"/>
      <c r="D30" s="199"/>
      <c r="E30" s="199"/>
      <c r="F30" s="199"/>
      <c r="G30" s="199"/>
    </row>
    <row r="31" spans="1:8" x14ac:dyDescent="0.2">
      <c r="A31" s="22"/>
      <c r="B31" s="23"/>
      <c r="C31" s="27"/>
      <c r="D31" s="199"/>
      <c r="E31" s="199"/>
      <c r="F31" s="199"/>
      <c r="G31" s="199"/>
    </row>
    <row r="32" spans="1:8" x14ac:dyDescent="0.2">
      <c r="A32" s="22"/>
      <c r="B32" s="23"/>
      <c r="C32" s="27"/>
      <c r="D32" s="199"/>
      <c r="E32" s="199"/>
      <c r="F32" s="199"/>
      <c r="G32" s="199"/>
    </row>
    <row r="33" spans="1:7" x14ac:dyDescent="0.2">
      <c r="A33" s="22"/>
      <c r="B33" s="23"/>
      <c r="C33" s="27"/>
      <c r="D33" s="199"/>
      <c r="E33" s="199"/>
      <c r="F33" s="199"/>
      <c r="G33" s="199"/>
    </row>
    <row r="34" spans="1:7" x14ac:dyDescent="0.2">
      <c r="A34" s="22"/>
      <c r="B34" s="23"/>
      <c r="C34" s="27"/>
      <c r="D34" s="199"/>
      <c r="E34" s="199"/>
      <c r="F34" s="199"/>
      <c r="G34" s="199"/>
    </row>
    <row r="35" spans="1:7" x14ac:dyDescent="0.2">
      <c r="A35" s="22"/>
      <c r="B35" s="23"/>
      <c r="C35" s="27"/>
      <c r="D35" s="199"/>
      <c r="E35" s="199"/>
      <c r="F35" s="199"/>
      <c r="G35" s="199"/>
    </row>
    <row r="36" spans="1:7" x14ac:dyDescent="0.2">
      <c r="A36" s="22"/>
      <c r="B36" s="23"/>
      <c r="C36" s="27"/>
      <c r="D36" s="199"/>
      <c r="E36" s="199"/>
      <c r="F36" s="199"/>
      <c r="G36" s="199"/>
    </row>
    <row r="37" spans="1:7" x14ac:dyDescent="0.2">
      <c r="A37" s="22"/>
      <c r="B37" s="23"/>
      <c r="C37" s="27"/>
      <c r="D37" s="199"/>
      <c r="E37" s="199"/>
      <c r="F37" s="199"/>
      <c r="G37" s="199"/>
    </row>
    <row r="38" spans="1:7" x14ac:dyDescent="0.2">
      <c r="A38" s="22"/>
      <c r="B38" s="23"/>
      <c r="C38" s="27"/>
      <c r="D38" s="199"/>
      <c r="E38" s="199"/>
      <c r="F38" s="199"/>
      <c r="G38" s="199"/>
    </row>
    <row r="39" spans="1:7" x14ac:dyDescent="0.2">
      <c r="A39" s="22"/>
      <c r="B39" s="23"/>
      <c r="C39" s="27"/>
      <c r="D39" s="199"/>
      <c r="E39" s="199"/>
      <c r="F39" s="199"/>
      <c r="G39" s="199"/>
    </row>
    <row r="40" spans="1:7" x14ac:dyDescent="0.2">
      <c r="A40" s="24" t="s">
        <v>5</v>
      </c>
      <c r="B40" s="25">
        <f>SUM(B29:B39)</f>
        <v>0</v>
      </c>
      <c r="C40" s="25">
        <f>SUM(C29:C39)</f>
        <v>0</v>
      </c>
      <c r="D40" s="198" t="s">
        <v>6</v>
      </c>
      <c r="E40" s="198"/>
      <c r="F40" s="198" t="s">
        <v>6</v>
      </c>
      <c r="G40" s="198"/>
    </row>
  </sheetData>
  <mergeCells count="34">
    <mergeCell ref="A8:D8"/>
    <mergeCell ref="F8:G8"/>
    <mergeCell ref="A11:A12"/>
    <mergeCell ref="B11:B12"/>
    <mergeCell ref="C11:C12"/>
    <mergeCell ref="H11:H12"/>
    <mergeCell ref="D28:E28"/>
    <mergeCell ref="F28:G28"/>
    <mergeCell ref="D29:E29"/>
    <mergeCell ref="F29:G29"/>
    <mergeCell ref="D35:E35"/>
    <mergeCell ref="F35:G35"/>
    <mergeCell ref="D30:E30"/>
    <mergeCell ref="F30:G30"/>
    <mergeCell ref="D31:E31"/>
    <mergeCell ref="F31:G31"/>
    <mergeCell ref="D32:E32"/>
    <mergeCell ref="F32:G32"/>
    <mergeCell ref="D40:E40"/>
    <mergeCell ref="F40:G40"/>
    <mergeCell ref="D11:G11"/>
    <mergeCell ref="C2:E4"/>
    <mergeCell ref="D38:E38"/>
    <mergeCell ref="F38:G38"/>
    <mergeCell ref="D39:E39"/>
    <mergeCell ref="F39:G39"/>
    <mergeCell ref="D36:E36"/>
    <mergeCell ref="F36:G36"/>
    <mergeCell ref="D37:E37"/>
    <mergeCell ref="D33:E33"/>
    <mergeCell ref="F33:G33"/>
    <mergeCell ref="F37:G37"/>
    <mergeCell ref="D34:E34"/>
    <mergeCell ref="F34:G34"/>
  </mergeCells>
  <conditionalFormatting sqref="G10">
    <cfRule type="cellIs" dxfId="21" priority="9" operator="equal">
      <formula>""</formula>
    </cfRule>
  </conditionalFormatting>
  <conditionalFormatting sqref="H10">
    <cfRule type="cellIs" dxfId="20" priority="8" operator="equal">
      <formula>""</formula>
    </cfRule>
  </conditionalFormatting>
  <conditionalFormatting sqref="G10">
    <cfRule type="cellIs" dxfId="19" priority="7" operator="equal">
      <formula>""</formula>
    </cfRule>
  </conditionalFormatting>
  <conditionalFormatting sqref="H10">
    <cfRule type="cellIs" dxfId="18" priority="6" operator="equal">
      <formula>""</formula>
    </cfRule>
  </conditionalFormatting>
  <conditionalFormatting sqref="G27">
    <cfRule type="cellIs" dxfId="17" priority="2" operator="equal">
      <formula>""</formula>
    </cfRule>
  </conditionalFormatting>
  <conditionalFormatting sqref="F27">
    <cfRule type="cellIs" dxfId="16" priority="5" operator="equal">
      <formula>""</formula>
    </cfRule>
  </conditionalFormatting>
  <conditionalFormatting sqref="G27">
    <cfRule type="cellIs" dxfId="15" priority="4" operator="equal">
      <formula>""</formula>
    </cfRule>
  </conditionalFormatting>
  <conditionalFormatting sqref="F27">
    <cfRule type="cellIs" dxfId="14" priority="3" operator="equal">
      <formula>""</formula>
    </cfRule>
  </conditionalFormatting>
  <conditionalFormatting sqref="A8:D8 F8:G8 H3">
    <cfRule type="cellIs" dxfId="13" priority="1" operator="equal">
      <formula>""</formula>
    </cfRule>
  </conditionalFormatting>
  <dataValidations count="1">
    <dataValidation type="list" allowBlank="1" showInputMessage="1" showErrorMessage="1" sqref="H10 G27" xr:uid="{FD035F08-8F8B-40C4-A2EE-9901E6EBFDDF}">
      <formula1>valuta</formula1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dimension ref="A1:AA78"/>
  <sheetViews>
    <sheetView showGridLines="0" zoomScaleNormal="100" workbookViewId="0">
      <selection activeCell="K3" sqref="K3"/>
    </sheetView>
  </sheetViews>
  <sheetFormatPr defaultColWidth="13.7109375" defaultRowHeight="12" x14ac:dyDescent="0.2"/>
  <cols>
    <col min="1" max="1" width="26.7109375" style="3" customWidth="1"/>
    <col min="2" max="2" width="13.7109375" style="3" customWidth="1"/>
    <col min="3" max="11" width="13.7109375" style="3"/>
    <col min="12" max="13" width="26.7109375" style="3" customWidth="1"/>
    <col min="14" max="15" width="13.7109375" style="3" customWidth="1"/>
    <col min="16" max="16384" width="13.7109375" style="3"/>
  </cols>
  <sheetData>
    <row r="1" spans="1:27" s="1" customFormat="1" x14ac:dyDescent="0.2">
      <c r="L1" s="6" t="s">
        <v>34</v>
      </c>
    </row>
    <row r="2" spans="1:27" s="1" customFormat="1" ht="15.75" x14ac:dyDescent="0.2">
      <c r="E2" s="202" t="s">
        <v>154</v>
      </c>
      <c r="F2" s="202"/>
      <c r="G2" s="202"/>
      <c r="J2" s="11"/>
    </row>
    <row r="3" spans="1:27" s="1" customFormat="1" ht="12" customHeight="1" x14ac:dyDescent="0.2">
      <c r="E3" s="202"/>
      <c r="F3" s="202"/>
      <c r="G3" s="202"/>
      <c r="J3" s="7" t="s">
        <v>32</v>
      </c>
      <c r="K3" s="14"/>
      <c r="W3" s="7"/>
      <c r="X3" s="7"/>
      <c r="Y3" s="7"/>
    </row>
    <row r="4" spans="1:27" s="1" customFormat="1" ht="15.75" x14ac:dyDescent="0.2">
      <c r="E4" s="202"/>
      <c r="F4" s="202"/>
      <c r="G4" s="202"/>
      <c r="J4" s="11"/>
    </row>
    <row r="7" spans="1:27" x14ac:dyDescent="0.2">
      <c r="A7" s="2" t="s">
        <v>0</v>
      </c>
      <c r="B7" s="2"/>
      <c r="G7" s="2" t="s">
        <v>1</v>
      </c>
    </row>
    <row r="8" spans="1:27" x14ac:dyDescent="0.2">
      <c r="A8" s="200"/>
      <c r="B8" s="200"/>
      <c r="C8" s="200"/>
      <c r="D8" s="200"/>
      <c r="E8" s="200"/>
      <c r="G8" s="186"/>
      <c r="H8" s="186"/>
    </row>
    <row r="10" spans="1:27" x14ac:dyDescent="0.2">
      <c r="A10" s="2" t="s">
        <v>35</v>
      </c>
      <c r="B10" s="2"/>
      <c r="F10" s="5"/>
      <c r="J10" s="7" t="s">
        <v>105</v>
      </c>
      <c r="K10" s="7"/>
    </row>
    <row r="11" spans="1:27" ht="24.95" customHeight="1" x14ac:dyDescent="0.2">
      <c r="A11" s="201" t="s">
        <v>70</v>
      </c>
      <c r="B11" s="216" t="s">
        <v>48</v>
      </c>
      <c r="C11" s="216" t="s">
        <v>282</v>
      </c>
      <c r="D11" s="216" t="s">
        <v>141</v>
      </c>
      <c r="E11" s="217" t="s">
        <v>64</v>
      </c>
      <c r="F11" s="217" t="s">
        <v>65</v>
      </c>
      <c r="G11" s="216" t="s">
        <v>40</v>
      </c>
      <c r="H11" s="216" t="s">
        <v>41</v>
      </c>
      <c r="I11" s="217" t="s">
        <v>42</v>
      </c>
      <c r="J11" s="218" t="s">
        <v>84</v>
      </c>
      <c r="K11" s="216" t="s">
        <v>43</v>
      </c>
      <c r="L11" s="216" t="s">
        <v>97</v>
      </c>
      <c r="M11" s="201" t="s">
        <v>70</v>
      </c>
      <c r="N11" s="201" t="s">
        <v>140</v>
      </c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</row>
    <row r="12" spans="1:27" ht="24.95" customHeight="1" x14ac:dyDescent="0.2">
      <c r="A12" s="201"/>
      <c r="B12" s="216"/>
      <c r="C12" s="216"/>
      <c r="D12" s="216"/>
      <c r="E12" s="217"/>
      <c r="F12" s="217"/>
      <c r="G12" s="216"/>
      <c r="H12" s="216"/>
      <c r="I12" s="217"/>
      <c r="J12" s="219"/>
      <c r="K12" s="216"/>
      <c r="L12" s="216"/>
      <c r="M12" s="201"/>
      <c r="N12" s="220">
        <v>2022</v>
      </c>
      <c r="O12" s="221"/>
      <c r="P12" s="220">
        <v>2023</v>
      </c>
      <c r="Q12" s="222"/>
      <c r="R12" s="220">
        <v>2024</v>
      </c>
      <c r="S12" s="222"/>
      <c r="T12" s="220">
        <v>2025</v>
      </c>
      <c r="U12" s="222"/>
      <c r="V12" s="220">
        <v>2026</v>
      </c>
      <c r="W12" s="222"/>
      <c r="X12" s="220">
        <v>2027</v>
      </c>
      <c r="Y12" s="222"/>
      <c r="Z12" s="220" t="s">
        <v>44</v>
      </c>
      <c r="AA12" s="222"/>
    </row>
    <row r="13" spans="1:27" ht="12" customHeight="1" x14ac:dyDescent="0.2">
      <c r="A13" s="223" t="s">
        <v>45</v>
      </c>
      <c r="B13" s="224"/>
      <c r="C13" s="40"/>
      <c r="D13" s="40"/>
      <c r="E13" s="34"/>
      <c r="F13" s="40"/>
      <c r="G13" s="34"/>
      <c r="H13" s="34"/>
      <c r="I13" s="35"/>
      <c r="J13" s="35"/>
      <c r="K13" s="41"/>
      <c r="L13" s="42"/>
      <c r="M13" s="30" t="s">
        <v>45</v>
      </c>
      <c r="N13" s="65" t="s">
        <v>167</v>
      </c>
      <c r="O13" s="65" t="s">
        <v>168</v>
      </c>
      <c r="P13" s="65" t="s">
        <v>167</v>
      </c>
      <c r="Q13" s="65" t="s">
        <v>168</v>
      </c>
      <c r="R13" s="65" t="s">
        <v>167</v>
      </c>
      <c r="S13" s="65" t="s">
        <v>168</v>
      </c>
      <c r="T13" s="65" t="s">
        <v>167</v>
      </c>
      <c r="U13" s="65" t="s">
        <v>168</v>
      </c>
      <c r="V13" s="65" t="s">
        <v>167</v>
      </c>
      <c r="W13" s="65" t="s">
        <v>168</v>
      </c>
      <c r="X13" s="65" t="s">
        <v>167</v>
      </c>
      <c r="Y13" s="65" t="s">
        <v>168</v>
      </c>
      <c r="Z13" s="65" t="s">
        <v>167</v>
      </c>
      <c r="AA13" s="65" t="s">
        <v>168</v>
      </c>
    </row>
    <row r="14" spans="1:27" x14ac:dyDescent="0.2">
      <c r="A14" s="31"/>
      <c r="B14" s="31"/>
      <c r="C14" s="23"/>
      <c r="D14" s="23"/>
      <c r="E14" s="32"/>
      <c r="F14" s="23"/>
      <c r="G14" s="32"/>
      <c r="H14" s="32"/>
      <c r="I14" s="33"/>
      <c r="J14" s="33"/>
      <c r="K14" s="27"/>
      <c r="L14" s="31"/>
      <c r="M14" s="64" t="str">
        <f t="shared" ref="M14:M23" si="0">IF(A14=0,"",A14)</f>
        <v/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x14ac:dyDescent="0.2">
      <c r="A15" s="31"/>
      <c r="B15" s="31"/>
      <c r="C15" s="23"/>
      <c r="D15" s="23"/>
      <c r="E15" s="32"/>
      <c r="F15" s="23"/>
      <c r="G15" s="32"/>
      <c r="H15" s="32"/>
      <c r="I15" s="33"/>
      <c r="J15" s="33"/>
      <c r="K15" s="27"/>
      <c r="L15" s="31"/>
      <c r="M15" s="64" t="str">
        <f t="shared" si="0"/>
        <v/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x14ac:dyDescent="0.2">
      <c r="A16" s="31"/>
      <c r="B16" s="31"/>
      <c r="C16" s="23"/>
      <c r="D16" s="23"/>
      <c r="E16" s="32"/>
      <c r="F16" s="23"/>
      <c r="G16" s="32"/>
      <c r="H16" s="32"/>
      <c r="I16" s="33"/>
      <c r="J16" s="33"/>
      <c r="K16" s="27"/>
      <c r="L16" s="31"/>
      <c r="M16" s="64" t="str">
        <f t="shared" si="0"/>
        <v/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x14ac:dyDescent="0.2">
      <c r="A17" s="31"/>
      <c r="B17" s="31"/>
      <c r="C17" s="23"/>
      <c r="D17" s="23"/>
      <c r="E17" s="32"/>
      <c r="F17" s="23"/>
      <c r="G17" s="32"/>
      <c r="H17" s="32"/>
      <c r="I17" s="33"/>
      <c r="J17" s="33"/>
      <c r="K17" s="27"/>
      <c r="L17" s="31"/>
      <c r="M17" s="64" t="str">
        <f t="shared" si="0"/>
        <v/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x14ac:dyDescent="0.2">
      <c r="A18" s="31"/>
      <c r="B18" s="31"/>
      <c r="C18" s="23"/>
      <c r="D18" s="23"/>
      <c r="E18" s="32"/>
      <c r="F18" s="23"/>
      <c r="G18" s="32"/>
      <c r="H18" s="32"/>
      <c r="I18" s="33"/>
      <c r="J18" s="33"/>
      <c r="K18" s="27"/>
      <c r="L18" s="31"/>
      <c r="M18" s="64" t="str">
        <f t="shared" si="0"/>
        <v/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x14ac:dyDescent="0.2">
      <c r="A19" s="31"/>
      <c r="B19" s="31"/>
      <c r="C19" s="23"/>
      <c r="D19" s="23"/>
      <c r="E19" s="32"/>
      <c r="F19" s="23"/>
      <c r="G19" s="32"/>
      <c r="H19" s="32"/>
      <c r="I19" s="33"/>
      <c r="J19" s="33"/>
      <c r="K19" s="27"/>
      <c r="L19" s="31"/>
      <c r="M19" s="64" t="str">
        <f t="shared" si="0"/>
        <v/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x14ac:dyDescent="0.2">
      <c r="A20" s="31"/>
      <c r="B20" s="31"/>
      <c r="C20" s="23"/>
      <c r="D20" s="23"/>
      <c r="E20" s="32"/>
      <c r="F20" s="23"/>
      <c r="G20" s="32"/>
      <c r="H20" s="32"/>
      <c r="I20" s="33"/>
      <c r="J20" s="33"/>
      <c r="K20" s="27"/>
      <c r="L20" s="31"/>
      <c r="M20" s="64" t="str">
        <f t="shared" si="0"/>
        <v/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x14ac:dyDescent="0.2">
      <c r="A21" s="31"/>
      <c r="B21" s="31"/>
      <c r="C21" s="23"/>
      <c r="D21" s="23"/>
      <c r="E21" s="32"/>
      <c r="F21" s="23"/>
      <c r="G21" s="32"/>
      <c r="H21" s="32"/>
      <c r="I21" s="33"/>
      <c r="J21" s="33"/>
      <c r="K21" s="27"/>
      <c r="L21" s="31"/>
      <c r="M21" s="64" t="str">
        <f t="shared" si="0"/>
        <v/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x14ac:dyDescent="0.2">
      <c r="A22" s="31"/>
      <c r="B22" s="31"/>
      <c r="C22" s="23"/>
      <c r="D22" s="23"/>
      <c r="E22" s="32"/>
      <c r="F22" s="23"/>
      <c r="G22" s="32"/>
      <c r="H22" s="32"/>
      <c r="I22" s="33"/>
      <c r="J22" s="33"/>
      <c r="K22" s="27"/>
      <c r="L22" s="31"/>
      <c r="M22" s="64" t="str">
        <f t="shared" si="0"/>
        <v/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x14ac:dyDescent="0.2">
      <c r="A23" s="31"/>
      <c r="B23" s="31"/>
      <c r="C23" s="23"/>
      <c r="D23" s="23"/>
      <c r="E23" s="32"/>
      <c r="F23" s="23"/>
      <c r="G23" s="32"/>
      <c r="H23" s="32"/>
      <c r="I23" s="33"/>
      <c r="J23" s="33"/>
      <c r="K23" s="27"/>
      <c r="L23" s="31"/>
      <c r="M23" s="64" t="str">
        <f t="shared" si="0"/>
        <v/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x14ac:dyDescent="0.2">
      <c r="A24" s="223" t="s">
        <v>5</v>
      </c>
      <c r="B24" s="224"/>
      <c r="C24" s="13">
        <f>SUM(C14:C23)</f>
        <v>0</v>
      </c>
      <c r="D24" s="13">
        <f>SUM(D14:D23)</f>
        <v>0</v>
      </c>
      <c r="E24" s="34" t="s">
        <v>6</v>
      </c>
      <c r="F24" s="13">
        <f>SUM(F14:F23)</f>
        <v>0</v>
      </c>
      <c r="G24" s="34" t="s">
        <v>6</v>
      </c>
      <c r="H24" s="34" t="s">
        <v>6</v>
      </c>
      <c r="I24" s="35" t="s">
        <v>6</v>
      </c>
      <c r="J24" s="35"/>
      <c r="K24" s="36" t="s">
        <v>6</v>
      </c>
      <c r="L24" s="37" t="s">
        <v>6</v>
      </c>
      <c r="M24" s="63" t="s">
        <v>5</v>
      </c>
      <c r="N24" s="13">
        <f t="shared" ref="N24:AA24" si="1">SUM(N14:N23)</f>
        <v>0</v>
      </c>
      <c r="O24" s="13">
        <f t="shared" si="1"/>
        <v>0</v>
      </c>
      <c r="P24" s="13">
        <f t="shared" si="1"/>
        <v>0</v>
      </c>
      <c r="Q24" s="13">
        <f t="shared" si="1"/>
        <v>0</v>
      </c>
      <c r="R24" s="13">
        <f t="shared" si="1"/>
        <v>0</v>
      </c>
      <c r="S24" s="13">
        <f t="shared" si="1"/>
        <v>0</v>
      </c>
      <c r="T24" s="13">
        <f t="shared" si="1"/>
        <v>0</v>
      </c>
      <c r="U24" s="13">
        <f t="shared" si="1"/>
        <v>0</v>
      </c>
      <c r="V24" s="13">
        <f t="shared" si="1"/>
        <v>0</v>
      </c>
      <c r="W24" s="13">
        <f t="shared" si="1"/>
        <v>0</v>
      </c>
      <c r="X24" s="13">
        <f t="shared" si="1"/>
        <v>0</v>
      </c>
      <c r="Y24" s="13">
        <f t="shared" si="1"/>
        <v>0</v>
      </c>
      <c r="Z24" s="13">
        <f t="shared" si="1"/>
        <v>0</v>
      </c>
      <c r="AA24" s="13">
        <f t="shared" si="1"/>
        <v>0</v>
      </c>
    </row>
    <row r="25" spans="1:27" ht="12" customHeight="1" x14ac:dyDescent="0.2">
      <c r="A25" s="223" t="s">
        <v>46</v>
      </c>
      <c r="B25" s="224"/>
      <c r="C25" s="40"/>
      <c r="D25" s="40"/>
      <c r="E25" s="34"/>
      <c r="F25" s="40"/>
      <c r="G25" s="34"/>
      <c r="H25" s="34"/>
      <c r="I25" s="35"/>
      <c r="J25" s="35"/>
      <c r="K25" s="41"/>
      <c r="L25" s="42"/>
      <c r="M25" s="63" t="s">
        <v>46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x14ac:dyDescent="0.2">
      <c r="A26" s="31"/>
      <c r="B26" s="31"/>
      <c r="C26" s="23"/>
      <c r="D26" s="23"/>
      <c r="E26" s="32"/>
      <c r="F26" s="23"/>
      <c r="G26" s="32"/>
      <c r="H26" s="32"/>
      <c r="I26" s="33"/>
      <c r="J26" s="33"/>
      <c r="K26" s="27"/>
      <c r="L26" s="31"/>
      <c r="M26" s="64" t="str">
        <f t="shared" ref="M26:M35" si="2">IF(A26=0,"",A26)</f>
        <v/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x14ac:dyDescent="0.2">
      <c r="A27" s="31"/>
      <c r="B27" s="31"/>
      <c r="C27" s="23"/>
      <c r="D27" s="23"/>
      <c r="E27" s="32"/>
      <c r="F27" s="23"/>
      <c r="G27" s="32"/>
      <c r="H27" s="32"/>
      <c r="I27" s="33"/>
      <c r="J27" s="33"/>
      <c r="K27" s="27"/>
      <c r="L27" s="31"/>
      <c r="M27" s="64" t="str">
        <f t="shared" si="2"/>
        <v/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x14ac:dyDescent="0.2">
      <c r="A28" s="31"/>
      <c r="B28" s="31"/>
      <c r="C28" s="23"/>
      <c r="D28" s="23"/>
      <c r="E28" s="32"/>
      <c r="F28" s="23"/>
      <c r="G28" s="32"/>
      <c r="H28" s="32"/>
      <c r="I28" s="33"/>
      <c r="J28" s="33"/>
      <c r="K28" s="27"/>
      <c r="L28" s="31"/>
      <c r="M28" s="64" t="str">
        <f t="shared" si="2"/>
        <v/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x14ac:dyDescent="0.2">
      <c r="A29" s="31"/>
      <c r="B29" s="31"/>
      <c r="C29" s="23"/>
      <c r="D29" s="23"/>
      <c r="E29" s="32"/>
      <c r="F29" s="23"/>
      <c r="G29" s="32"/>
      <c r="H29" s="32"/>
      <c r="I29" s="33"/>
      <c r="J29" s="33"/>
      <c r="K29" s="27"/>
      <c r="L29" s="31"/>
      <c r="M29" s="64" t="str">
        <f t="shared" si="2"/>
        <v/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x14ac:dyDescent="0.2">
      <c r="A30" s="31"/>
      <c r="B30" s="31"/>
      <c r="C30" s="23"/>
      <c r="D30" s="23"/>
      <c r="E30" s="32"/>
      <c r="F30" s="23"/>
      <c r="G30" s="32"/>
      <c r="H30" s="32"/>
      <c r="I30" s="33"/>
      <c r="J30" s="33"/>
      <c r="K30" s="27"/>
      <c r="L30" s="31"/>
      <c r="M30" s="64" t="str">
        <f t="shared" si="2"/>
        <v/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x14ac:dyDescent="0.2">
      <c r="A31" s="31"/>
      <c r="B31" s="31"/>
      <c r="C31" s="23"/>
      <c r="D31" s="23"/>
      <c r="E31" s="32"/>
      <c r="F31" s="23"/>
      <c r="G31" s="32"/>
      <c r="H31" s="32"/>
      <c r="I31" s="33"/>
      <c r="J31" s="33"/>
      <c r="K31" s="27"/>
      <c r="L31" s="31"/>
      <c r="M31" s="64" t="str">
        <f t="shared" si="2"/>
        <v/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x14ac:dyDescent="0.2">
      <c r="A32" s="31"/>
      <c r="B32" s="31"/>
      <c r="C32" s="23"/>
      <c r="D32" s="23"/>
      <c r="E32" s="32"/>
      <c r="F32" s="23"/>
      <c r="G32" s="32"/>
      <c r="H32" s="32"/>
      <c r="I32" s="33"/>
      <c r="J32" s="33"/>
      <c r="K32" s="27"/>
      <c r="L32" s="31"/>
      <c r="M32" s="64" t="str">
        <f t="shared" si="2"/>
        <v/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x14ac:dyDescent="0.2">
      <c r="A33" s="31"/>
      <c r="B33" s="31"/>
      <c r="C33" s="23"/>
      <c r="D33" s="23"/>
      <c r="E33" s="32"/>
      <c r="F33" s="23"/>
      <c r="G33" s="32"/>
      <c r="H33" s="32"/>
      <c r="I33" s="33"/>
      <c r="J33" s="33"/>
      <c r="K33" s="27"/>
      <c r="L33" s="31"/>
      <c r="M33" s="64" t="str">
        <f t="shared" si="2"/>
        <v/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">
      <c r="A34" s="31"/>
      <c r="B34" s="31"/>
      <c r="C34" s="23"/>
      <c r="D34" s="23"/>
      <c r="E34" s="32"/>
      <c r="F34" s="23"/>
      <c r="G34" s="32"/>
      <c r="H34" s="32"/>
      <c r="I34" s="33"/>
      <c r="J34" s="33"/>
      <c r="K34" s="27"/>
      <c r="L34" s="31"/>
      <c r="M34" s="64" t="str">
        <f t="shared" si="2"/>
        <v/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">
      <c r="A35" s="31"/>
      <c r="B35" s="31"/>
      <c r="C35" s="23"/>
      <c r="D35" s="23"/>
      <c r="E35" s="32"/>
      <c r="F35" s="23"/>
      <c r="G35" s="32"/>
      <c r="H35" s="32"/>
      <c r="I35" s="33"/>
      <c r="J35" s="33"/>
      <c r="K35" s="27"/>
      <c r="L35" s="31"/>
      <c r="M35" s="64" t="str">
        <f t="shared" si="2"/>
        <v/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">
      <c r="A36" s="223" t="s">
        <v>5</v>
      </c>
      <c r="B36" s="224"/>
      <c r="C36" s="13">
        <f>SUM(C26:C35)</f>
        <v>0</v>
      </c>
      <c r="D36" s="13">
        <f>SUM(D26:D35)</f>
        <v>0</v>
      </c>
      <c r="E36" s="34" t="s">
        <v>6</v>
      </c>
      <c r="F36" s="13">
        <f>SUM(F26:F35)</f>
        <v>0</v>
      </c>
      <c r="G36" s="34" t="s">
        <v>6</v>
      </c>
      <c r="H36" s="34" t="s">
        <v>6</v>
      </c>
      <c r="I36" s="35" t="s">
        <v>6</v>
      </c>
      <c r="J36" s="35"/>
      <c r="K36" s="36" t="s">
        <v>6</v>
      </c>
      <c r="L36" s="37" t="s">
        <v>6</v>
      </c>
      <c r="M36" s="63" t="s">
        <v>5</v>
      </c>
      <c r="N36" s="13">
        <f t="shared" ref="N36:AA36" si="3">SUM(N26:N35)</f>
        <v>0</v>
      </c>
      <c r="O36" s="13">
        <f t="shared" si="3"/>
        <v>0</v>
      </c>
      <c r="P36" s="13">
        <f t="shared" si="3"/>
        <v>0</v>
      </c>
      <c r="Q36" s="13">
        <f t="shared" si="3"/>
        <v>0</v>
      </c>
      <c r="R36" s="13">
        <f t="shared" si="3"/>
        <v>0</v>
      </c>
      <c r="S36" s="13">
        <f t="shared" si="3"/>
        <v>0</v>
      </c>
      <c r="T36" s="13">
        <f t="shared" si="3"/>
        <v>0</v>
      </c>
      <c r="U36" s="13">
        <f t="shared" si="3"/>
        <v>0</v>
      </c>
      <c r="V36" s="13">
        <f t="shared" si="3"/>
        <v>0</v>
      </c>
      <c r="W36" s="13">
        <f t="shared" si="3"/>
        <v>0</v>
      </c>
      <c r="X36" s="13">
        <f t="shared" si="3"/>
        <v>0</v>
      </c>
      <c r="Y36" s="13">
        <f t="shared" si="3"/>
        <v>0</v>
      </c>
      <c r="Z36" s="13">
        <f t="shared" si="3"/>
        <v>0</v>
      </c>
      <c r="AA36" s="13">
        <f t="shared" si="3"/>
        <v>0</v>
      </c>
    </row>
    <row r="37" spans="1:27" x14ac:dyDescent="0.2"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</row>
    <row r="38" spans="1:27" x14ac:dyDescent="0.2">
      <c r="A38" s="8" t="s">
        <v>47</v>
      </c>
      <c r="B38" s="8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pans="1:27" ht="24" customHeight="1" x14ac:dyDescent="0.2">
      <c r="A39" s="30" t="s">
        <v>48</v>
      </c>
      <c r="B39" s="213" t="s">
        <v>49</v>
      </c>
      <c r="C39" s="214"/>
      <c r="D39" s="215"/>
      <c r="E39" s="210" t="s">
        <v>50</v>
      </c>
      <c r="F39" s="211"/>
      <c r="G39" s="212"/>
      <c r="H39" s="38" t="s">
        <v>51</v>
      </c>
      <c r="I39" s="29" t="s">
        <v>52</v>
      </c>
      <c r="J39" s="28" t="s">
        <v>53</v>
      </c>
      <c r="K39" s="39" t="s">
        <v>54</v>
      </c>
      <c r="L39" s="39" t="s">
        <v>97</v>
      </c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pans="1:27" x14ac:dyDescent="0.2">
      <c r="A40" s="31"/>
      <c r="B40" s="206"/>
      <c r="C40" s="208"/>
      <c r="D40" s="207"/>
      <c r="E40" s="206"/>
      <c r="F40" s="208"/>
      <c r="G40" s="207"/>
      <c r="H40" s="23"/>
      <c r="I40" s="23"/>
      <c r="J40" s="32"/>
      <c r="K40" s="23"/>
      <c r="L40" s="31"/>
    </row>
    <row r="41" spans="1:27" x14ac:dyDescent="0.2">
      <c r="A41" s="31"/>
      <c r="B41" s="206"/>
      <c r="C41" s="208"/>
      <c r="D41" s="207"/>
      <c r="E41" s="206"/>
      <c r="F41" s="208"/>
      <c r="G41" s="207"/>
      <c r="H41" s="23"/>
      <c r="I41" s="23"/>
      <c r="J41" s="32"/>
      <c r="K41" s="23"/>
      <c r="L41" s="31"/>
    </row>
    <row r="42" spans="1:27" x14ac:dyDescent="0.2">
      <c r="A42" s="31"/>
      <c r="B42" s="206"/>
      <c r="C42" s="208"/>
      <c r="D42" s="207"/>
      <c r="E42" s="206"/>
      <c r="F42" s="208"/>
      <c r="G42" s="207"/>
      <c r="H42" s="23"/>
      <c r="I42" s="23"/>
      <c r="J42" s="32"/>
      <c r="K42" s="23"/>
      <c r="L42" s="31"/>
    </row>
    <row r="43" spans="1:27" x14ac:dyDescent="0.2">
      <c r="A43" s="31"/>
      <c r="B43" s="206"/>
      <c r="C43" s="208"/>
      <c r="D43" s="207"/>
      <c r="E43" s="206"/>
      <c r="F43" s="208"/>
      <c r="G43" s="207"/>
      <c r="H43" s="23"/>
      <c r="I43" s="23"/>
      <c r="J43" s="32"/>
      <c r="K43" s="23"/>
      <c r="L43" s="31"/>
    </row>
    <row r="44" spans="1:27" x14ac:dyDescent="0.2">
      <c r="A44" s="31"/>
      <c r="B44" s="206"/>
      <c r="C44" s="208"/>
      <c r="D44" s="207"/>
      <c r="E44" s="206"/>
      <c r="F44" s="208"/>
      <c r="G44" s="207"/>
      <c r="H44" s="23"/>
      <c r="I44" s="23"/>
      <c r="J44" s="32"/>
      <c r="K44" s="23"/>
      <c r="L44" s="31"/>
    </row>
    <row r="45" spans="1:27" x14ac:dyDescent="0.2">
      <c r="A45" s="31"/>
      <c r="B45" s="206"/>
      <c r="C45" s="208"/>
      <c r="D45" s="207"/>
      <c r="E45" s="206"/>
      <c r="F45" s="208"/>
      <c r="G45" s="207"/>
      <c r="H45" s="23"/>
      <c r="I45" s="23"/>
      <c r="J45" s="32"/>
      <c r="K45" s="23"/>
      <c r="L45" s="31"/>
    </row>
    <row r="46" spans="1:27" x14ac:dyDescent="0.2">
      <c r="A46" s="31"/>
      <c r="B46" s="206"/>
      <c r="C46" s="208"/>
      <c r="D46" s="207"/>
      <c r="E46" s="206"/>
      <c r="F46" s="208"/>
      <c r="G46" s="207"/>
      <c r="H46" s="23"/>
      <c r="I46" s="23"/>
      <c r="J46" s="32"/>
      <c r="K46" s="23"/>
      <c r="L46" s="31"/>
    </row>
    <row r="47" spans="1:27" x14ac:dyDescent="0.2">
      <c r="A47" s="31"/>
      <c r="B47" s="206"/>
      <c r="C47" s="208"/>
      <c r="D47" s="207"/>
      <c r="E47" s="206"/>
      <c r="F47" s="208"/>
      <c r="G47" s="207"/>
      <c r="H47" s="23"/>
      <c r="I47" s="23"/>
      <c r="J47" s="32"/>
      <c r="K47" s="23"/>
      <c r="L47" s="31"/>
    </row>
    <row r="48" spans="1:27" x14ac:dyDescent="0.2">
      <c r="A48" s="31"/>
      <c r="B48" s="206"/>
      <c r="C48" s="208"/>
      <c r="D48" s="207"/>
      <c r="E48" s="206"/>
      <c r="F48" s="208"/>
      <c r="G48" s="207"/>
      <c r="H48" s="23"/>
      <c r="I48" s="23"/>
      <c r="J48" s="32"/>
      <c r="K48" s="23"/>
      <c r="L48" s="31"/>
    </row>
    <row r="49" spans="1:12" x14ac:dyDescent="0.2">
      <c r="A49" s="31"/>
      <c r="B49" s="206"/>
      <c r="C49" s="208"/>
      <c r="D49" s="207"/>
      <c r="E49" s="206"/>
      <c r="F49" s="208"/>
      <c r="G49" s="207"/>
      <c r="H49" s="23"/>
      <c r="I49" s="23"/>
      <c r="J49" s="32"/>
      <c r="K49" s="23"/>
      <c r="L49" s="31"/>
    </row>
    <row r="50" spans="1:12" ht="12.75" customHeight="1" x14ac:dyDescent="0.2">
      <c r="A50" s="30" t="s">
        <v>5</v>
      </c>
      <c r="B50" s="203" t="s">
        <v>6</v>
      </c>
      <c r="C50" s="209"/>
      <c r="D50" s="204"/>
      <c r="E50" s="203" t="s">
        <v>6</v>
      </c>
      <c r="F50" s="209"/>
      <c r="G50" s="204"/>
      <c r="H50" s="13">
        <f>SUM(H40:H49)</f>
        <v>0</v>
      </c>
      <c r="I50" s="13">
        <f>SUM(I40:I49)</f>
        <v>0</v>
      </c>
      <c r="J50" s="34" t="s">
        <v>6</v>
      </c>
      <c r="K50" s="13">
        <f>SUM(K40:K49)</f>
        <v>0</v>
      </c>
      <c r="L50" s="37" t="s">
        <v>6</v>
      </c>
    </row>
    <row r="52" spans="1:12" x14ac:dyDescent="0.2">
      <c r="A52" s="8" t="s">
        <v>63</v>
      </c>
      <c r="B52" s="8"/>
    </row>
    <row r="53" spans="1:12" ht="36" customHeight="1" x14ac:dyDescent="0.2">
      <c r="A53" s="30" t="s">
        <v>56</v>
      </c>
      <c r="B53" s="213" t="s">
        <v>49</v>
      </c>
      <c r="C53" s="214"/>
      <c r="D53" s="215"/>
      <c r="E53" s="210" t="s">
        <v>50</v>
      </c>
      <c r="F53" s="211"/>
      <c r="G53" s="212"/>
      <c r="H53" s="38" t="s">
        <v>51</v>
      </c>
      <c r="I53" s="29" t="s">
        <v>55</v>
      </c>
      <c r="J53" s="28" t="s">
        <v>53</v>
      </c>
      <c r="K53" s="39" t="s">
        <v>54</v>
      </c>
      <c r="L53" s="28" t="s">
        <v>97</v>
      </c>
    </row>
    <row r="54" spans="1:12" x14ac:dyDescent="0.2">
      <c r="A54" s="31"/>
      <c r="B54" s="206"/>
      <c r="C54" s="208"/>
      <c r="D54" s="207"/>
      <c r="E54" s="206"/>
      <c r="F54" s="208"/>
      <c r="G54" s="207"/>
      <c r="H54" s="23"/>
      <c r="I54" s="23"/>
      <c r="J54" s="32"/>
      <c r="K54" s="23"/>
      <c r="L54" s="31"/>
    </row>
    <row r="55" spans="1:12" x14ac:dyDescent="0.2">
      <c r="A55" s="31"/>
      <c r="B55" s="206"/>
      <c r="C55" s="208"/>
      <c r="D55" s="207"/>
      <c r="E55" s="206"/>
      <c r="F55" s="208"/>
      <c r="G55" s="207"/>
      <c r="H55" s="23"/>
      <c r="I55" s="23"/>
      <c r="J55" s="32"/>
      <c r="K55" s="23"/>
      <c r="L55" s="31"/>
    </row>
    <row r="56" spans="1:12" x14ac:dyDescent="0.2">
      <c r="A56" s="31"/>
      <c r="B56" s="206"/>
      <c r="C56" s="208"/>
      <c r="D56" s="207"/>
      <c r="E56" s="206"/>
      <c r="F56" s="208"/>
      <c r="G56" s="207"/>
      <c r="H56" s="23"/>
      <c r="I56" s="23"/>
      <c r="J56" s="32"/>
      <c r="K56" s="23"/>
      <c r="L56" s="31"/>
    </row>
    <row r="57" spans="1:12" x14ac:dyDescent="0.2">
      <c r="A57" s="31"/>
      <c r="B57" s="206"/>
      <c r="C57" s="208"/>
      <c r="D57" s="207"/>
      <c r="E57" s="206"/>
      <c r="F57" s="208"/>
      <c r="G57" s="207"/>
      <c r="H57" s="23"/>
      <c r="I57" s="23"/>
      <c r="J57" s="32"/>
      <c r="K57" s="23"/>
      <c r="L57" s="31"/>
    </row>
    <row r="58" spans="1:12" x14ac:dyDescent="0.2">
      <c r="A58" s="31"/>
      <c r="B58" s="206"/>
      <c r="C58" s="208"/>
      <c r="D58" s="207"/>
      <c r="E58" s="206"/>
      <c r="F58" s="208"/>
      <c r="G58" s="207"/>
      <c r="H58" s="23"/>
      <c r="I58" s="23"/>
      <c r="J58" s="32"/>
      <c r="K58" s="23"/>
      <c r="L58" s="31"/>
    </row>
    <row r="59" spans="1:12" x14ac:dyDescent="0.2">
      <c r="A59" s="31"/>
      <c r="B59" s="206"/>
      <c r="C59" s="208"/>
      <c r="D59" s="207"/>
      <c r="E59" s="206"/>
      <c r="F59" s="208"/>
      <c r="G59" s="207"/>
      <c r="H59" s="23"/>
      <c r="I59" s="23"/>
      <c r="J59" s="32"/>
      <c r="K59" s="23"/>
      <c r="L59" s="31"/>
    </row>
    <row r="60" spans="1:12" x14ac:dyDescent="0.2">
      <c r="A60" s="31"/>
      <c r="B60" s="206"/>
      <c r="C60" s="208"/>
      <c r="D60" s="207"/>
      <c r="E60" s="206"/>
      <c r="F60" s="208"/>
      <c r="G60" s="207"/>
      <c r="H60" s="23"/>
      <c r="I60" s="23"/>
      <c r="J60" s="32"/>
      <c r="K60" s="23"/>
      <c r="L60" s="31"/>
    </row>
    <row r="61" spans="1:12" x14ac:dyDescent="0.2">
      <c r="A61" s="31"/>
      <c r="B61" s="206"/>
      <c r="C61" s="208"/>
      <c r="D61" s="207"/>
      <c r="E61" s="206"/>
      <c r="F61" s="208"/>
      <c r="G61" s="207"/>
      <c r="H61" s="23"/>
      <c r="I61" s="23"/>
      <c r="J61" s="32"/>
      <c r="K61" s="23"/>
      <c r="L61" s="31"/>
    </row>
    <row r="62" spans="1:12" x14ac:dyDescent="0.2">
      <c r="A62" s="31"/>
      <c r="B62" s="206"/>
      <c r="C62" s="208"/>
      <c r="D62" s="207"/>
      <c r="E62" s="206"/>
      <c r="F62" s="208"/>
      <c r="G62" s="207"/>
      <c r="H62" s="23"/>
      <c r="I62" s="23"/>
      <c r="J62" s="32"/>
      <c r="K62" s="23"/>
      <c r="L62" s="31"/>
    </row>
    <row r="63" spans="1:12" x14ac:dyDescent="0.2">
      <c r="A63" s="31"/>
      <c r="B63" s="206"/>
      <c r="C63" s="208"/>
      <c r="D63" s="207"/>
      <c r="E63" s="206"/>
      <c r="F63" s="208"/>
      <c r="G63" s="207"/>
      <c r="H63" s="23"/>
      <c r="I63" s="23"/>
      <c r="J63" s="32"/>
      <c r="K63" s="23"/>
      <c r="L63" s="31"/>
    </row>
    <row r="64" spans="1:12" x14ac:dyDescent="0.2">
      <c r="A64" s="30" t="s">
        <v>5</v>
      </c>
      <c r="B64" s="203" t="s">
        <v>6</v>
      </c>
      <c r="C64" s="209"/>
      <c r="D64" s="204"/>
      <c r="E64" s="203" t="s">
        <v>6</v>
      </c>
      <c r="F64" s="209"/>
      <c r="G64" s="204"/>
      <c r="H64" s="13">
        <f>SUM(H54:H63)</f>
        <v>0</v>
      </c>
      <c r="I64" s="13">
        <f>SUM(I54:I63)</f>
        <v>0</v>
      </c>
      <c r="J64" s="34" t="s">
        <v>6</v>
      </c>
      <c r="K64" s="13">
        <f>SUM(K54:K63)</f>
        <v>0</v>
      </c>
      <c r="L64" s="37" t="s">
        <v>6</v>
      </c>
    </row>
    <row r="66" spans="1:12" x14ac:dyDescent="0.2">
      <c r="A66" s="8" t="s">
        <v>57</v>
      </c>
      <c r="B66" s="8"/>
    </row>
    <row r="67" spans="1:12" ht="36" customHeight="1" x14ac:dyDescent="0.2">
      <c r="A67" s="28" t="s">
        <v>164</v>
      </c>
      <c r="B67" s="203" t="s">
        <v>67</v>
      </c>
      <c r="C67" s="204"/>
      <c r="D67" s="29" t="s">
        <v>283</v>
      </c>
      <c r="E67" s="29" t="s">
        <v>55</v>
      </c>
      <c r="F67" s="28" t="s">
        <v>38</v>
      </c>
      <c r="G67" s="29" t="s">
        <v>39</v>
      </c>
      <c r="H67" s="29" t="s">
        <v>40</v>
      </c>
      <c r="I67" s="29" t="s">
        <v>41</v>
      </c>
      <c r="J67" s="28" t="s">
        <v>42</v>
      </c>
      <c r="K67" s="30" t="s">
        <v>43</v>
      </c>
      <c r="L67" s="28" t="s">
        <v>97</v>
      </c>
    </row>
    <row r="68" spans="1:12" x14ac:dyDescent="0.2">
      <c r="A68" s="31"/>
      <c r="B68" s="206"/>
      <c r="C68" s="207"/>
      <c r="D68" s="23"/>
      <c r="E68" s="23"/>
      <c r="F68" s="32"/>
      <c r="G68" s="23"/>
      <c r="H68" s="32"/>
      <c r="I68" s="32"/>
      <c r="J68" s="33"/>
      <c r="K68" s="27"/>
      <c r="L68" s="31"/>
    </row>
    <row r="69" spans="1:12" x14ac:dyDescent="0.2">
      <c r="A69" s="31"/>
      <c r="B69" s="206"/>
      <c r="C69" s="207"/>
      <c r="D69" s="23"/>
      <c r="E69" s="23"/>
      <c r="F69" s="32"/>
      <c r="G69" s="23"/>
      <c r="H69" s="32"/>
      <c r="I69" s="32"/>
      <c r="J69" s="33"/>
      <c r="K69" s="27"/>
      <c r="L69" s="31"/>
    </row>
    <row r="70" spans="1:12" x14ac:dyDescent="0.2">
      <c r="A70" s="31"/>
      <c r="B70" s="206"/>
      <c r="C70" s="207"/>
      <c r="D70" s="23"/>
      <c r="E70" s="23"/>
      <c r="F70" s="32"/>
      <c r="G70" s="23"/>
      <c r="H70" s="32"/>
      <c r="I70" s="32"/>
      <c r="J70" s="33"/>
      <c r="K70" s="27"/>
      <c r="L70" s="31"/>
    </row>
    <row r="71" spans="1:12" x14ac:dyDescent="0.2">
      <c r="A71" s="31"/>
      <c r="B71" s="206"/>
      <c r="C71" s="207"/>
      <c r="D71" s="23"/>
      <c r="E71" s="23"/>
      <c r="F71" s="32"/>
      <c r="G71" s="23"/>
      <c r="H71" s="32"/>
      <c r="I71" s="32"/>
      <c r="J71" s="33"/>
      <c r="K71" s="27"/>
      <c r="L71" s="31"/>
    </row>
    <row r="72" spans="1:12" x14ac:dyDescent="0.2">
      <c r="A72" s="31"/>
      <c r="B72" s="206"/>
      <c r="C72" s="207"/>
      <c r="D72" s="23"/>
      <c r="E72" s="23"/>
      <c r="F72" s="32"/>
      <c r="G72" s="23"/>
      <c r="H72" s="32"/>
      <c r="I72" s="32"/>
      <c r="J72" s="33"/>
      <c r="K72" s="27"/>
      <c r="L72" s="31"/>
    </row>
    <row r="73" spans="1:12" x14ac:dyDescent="0.2">
      <c r="A73" s="31"/>
      <c r="B73" s="206"/>
      <c r="C73" s="207"/>
      <c r="D73" s="23"/>
      <c r="E73" s="23"/>
      <c r="F73" s="32"/>
      <c r="G73" s="23"/>
      <c r="H73" s="32"/>
      <c r="I73" s="32"/>
      <c r="J73" s="33"/>
      <c r="K73" s="27"/>
      <c r="L73" s="31"/>
    </row>
    <row r="74" spans="1:12" x14ac:dyDescent="0.2">
      <c r="A74" s="31"/>
      <c r="B74" s="206"/>
      <c r="C74" s="207"/>
      <c r="D74" s="23"/>
      <c r="E74" s="23"/>
      <c r="F74" s="32"/>
      <c r="G74" s="23"/>
      <c r="H74" s="32"/>
      <c r="I74" s="32"/>
      <c r="J74" s="33"/>
      <c r="K74" s="27"/>
      <c r="L74" s="31"/>
    </row>
    <row r="75" spans="1:12" x14ac:dyDescent="0.2">
      <c r="A75" s="31"/>
      <c r="B75" s="206"/>
      <c r="C75" s="207"/>
      <c r="D75" s="23"/>
      <c r="E75" s="23"/>
      <c r="F75" s="32"/>
      <c r="G75" s="23"/>
      <c r="H75" s="32"/>
      <c r="I75" s="32"/>
      <c r="J75" s="33"/>
      <c r="K75" s="27"/>
      <c r="L75" s="31"/>
    </row>
    <row r="76" spans="1:12" x14ac:dyDescent="0.2">
      <c r="A76" s="31"/>
      <c r="B76" s="206"/>
      <c r="C76" s="207"/>
      <c r="D76" s="23"/>
      <c r="E76" s="23"/>
      <c r="F76" s="32"/>
      <c r="G76" s="23"/>
      <c r="H76" s="32"/>
      <c r="I76" s="32"/>
      <c r="J76" s="33"/>
      <c r="K76" s="27"/>
      <c r="L76" s="31"/>
    </row>
    <row r="77" spans="1:12" x14ac:dyDescent="0.2">
      <c r="A77" s="31"/>
      <c r="B77" s="206"/>
      <c r="C77" s="207"/>
      <c r="D77" s="23"/>
      <c r="E77" s="23"/>
      <c r="F77" s="32"/>
      <c r="G77" s="23"/>
      <c r="H77" s="32"/>
      <c r="I77" s="32"/>
      <c r="J77" s="33"/>
      <c r="K77" s="27"/>
      <c r="L77" s="31"/>
    </row>
    <row r="78" spans="1:12" x14ac:dyDescent="0.2">
      <c r="A78" s="30" t="s">
        <v>5</v>
      </c>
      <c r="B78" s="205" t="s">
        <v>6</v>
      </c>
      <c r="C78" s="204"/>
      <c r="D78" s="13">
        <f>SUM(D68:D77)</f>
        <v>0</v>
      </c>
      <c r="E78" s="13">
        <f>SUM(E68:E77)</f>
        <v>0</v>
      </c>
      <c r="F78" s="34" t="s">
        <v>6</v>
      </c>
      <c r="G78" s="13">
        <f>SUM(G68:G77)</f>
        <v>0</v>
      </c>
      <c r="H78" s="34" t="s">
        <v>6</v>
      </c>
      <c r="I78" s="34" t="s">
        <v>6</v>
      </c>
      <c r="J78" s="35" t="s">
        <v>6</v>
      </c>
      <c r="K78" s="36" t="s">
        <v>6</v>
      </c>
      <c r="L78" s="37" t="s">
        <v>6</v>
      </c>
    </row>
  </sheetData>
  <mergeCells count="88"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  <mergeCell ref="N11:AA11"/>
    <mergeCell ref="L11:L12"/>
    <mergeCell ref="J11:J12"/>
    <mergeCell ref="B40:D40"/>
    <mergeCell ref="B41:D41"/>
    <mergeCell ref="E39:G39"/>
    <mergeCell ref="B39:D39"/>
    <mergeCell ref="C11:C12"/>
    <mergeCell ref="B11:B12"/>
    <mergeCell ref="N12:O12"/>
    <mergeCell ref="P12:Q12"/>
    <mergeCell ref="R12:S12"/>
    <mergeCell ref="T12:U12"/>
    <mergeCell ref="V12:W12"/>
    <mergeCell ref="Z12:AA12"/>
    <mergeCell ref="X12:Y12"/>
    <mergeCell ref="G8:H8"/>
    <mergeCell ref="K11:K12"/>
    <mergeCell ref="I11:I12"/>
    <mergeCell ref="D11:D12"/>
    <mergeCell ref="E11:E12"/>
    <mergeCell ref="F11:F12"/>
    <mergeCell ref="G11:G12"/>
    <mergeCell ref="H11:H12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B60:D60"/>
    <mergeCell ref="B61:D61"/>
    <mergeCell ref="E50:G50"/>
    <mergeCell ref="B53:D53"/>
    <mergeCell ref="B54:D54"/>
    <mergeCell ref="B55:D55"/>
    <mergeCell ref="B56:D56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58:D58"/>
    <mergeCell ref="B59:D59"/>
    <mergeCell ref="M11:M12"/>
    <mergeCell ref="E2:G4"/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2:D62"/>
    <mergeCell ref="B63:D63"/>
  </mergeCells>
  <conditionalFormatting sqref="J10:K10">
    <cfRule type="cellIs" dxfId="12" priority="5" operator="equal">
      <formula>""</formula>
    </cfRule>
  </conditionalFormatting>
  <conditionalFormatting sqref="J10:K10">
    <cfRule type="cellIs" dxfId="11" priority="3" operator="equal">
      <formula>""</formula>
    </cfRule>
  </conditionalFormatting>
  <conditionalFormatting sqref="A8:E8 G8:H8 K3">
    <cfRule type="cellIs" dxfId="10" priority="1" operator="equal">
      <formula>""</formula>
    </cfRule>
  </conditionalFormatting>
  <dataValidations count="5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2" pageOrder="overThenDown" orientation="landscape" r:id="rId1"/>
  <rowBreaks count="1" manualBreakCount="1">
    <brk id="36" max="26" man="1"/>
  </rowBreaks>
  <colBreaks count="2" manualBreakCount="2">
    <brk id="12" max="77" man="1"/>
    <brk id="27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Ispunjavaju MSP poduzetnici</vt:lpstr>
      <vt:lpstr>Ispunjavaju Veliki poduzetnici</vt:lpstr>
      <vt:lpstr>Troškovi ulaganja</vt:lpstr>
      <vt:lpstr>Prihodi</vt:lpstr>
      <vt:lpstr>Prihodi (plan)</vt:lpstr>
      <vt:lpstr>Kupci</vt:lpstr>
      <vt:lpstr>Dobavljači</vt:lpstr>
      <vt:lpstr>Zalihe</vt:lpstr>
      <vt:lpstr>Zaduženost</vt:lpstr>
      <vt:lpstr>Dinamika korištenja</vt:lpstr>
      <vt:lpstr>Atributi</vt:lpstr>
      <vt:lpstr>šifarnik</vt:lpstr>
      <vt:lpstr>dane</vt:lpstr>
      <vt:lpstr>dinamika1</vt:lpstr>
      <vt:lpstr>dinamika2</vt:lpstr>
      <vt:lpstr>eup</vt:lpstr>
      <vt:lpstr>osnova1</vt:lpstr>
      <vt:lpstr>otplata1</vt:lpstr>
      <vt:lpstr>PDV</vt:lpstr>
      <vt:lpstr>ppds</vt:lpstr>
      <vt:lpstr>Dobavljači!Print_Area</vt:lpstr>
      <vt:lpstr>Kupci!Print_Area</vt:lpstr>
      <vt:lpstr>'Troškovi ulaganja'!Print_Area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Milić Andrea</cp:lastModifiedBy>
  <cp:lastPrinted>2022-03-29T08:16:01Z</cp:lastPrinted>
  <dcterms:created xsi:type="dcterms:W3CDTF">2018-11-05T09:50:24Z</dcterms:created>
  <dcterms:modified xsi:type="dcterms:W3CDTF">2022-03-29T08:22:56Z</dcterms:modified>
</cp:coreProperties>
</file>